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B:\Dropbox\FOI\Nastava\BusinessDecisionMaking\Week10\"/>
    </mc:Choice>
  </mc:AlternateContent>
  <bookViews>
    <workbookView xWindow="1980" yWindow="-120" windowWidth="27870" windowHeight="16440" activeTab="4"/>
  </bookViews>
  <sheets>
    <sheet name="tablica" sheetId="1" r:id="rId1"/>
    <sheet name="2x2" sheetId="2" r:id="rId2"/>
    <sheet name="3x3" sheetId="3" r:id="rId3"/>
    <sheet name="4x4" sheetId="4" r:id="rId4"/>
    <sheet name="5x5" sheetId="5" r:id="rId5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4" i="5" l="1"/>
  <c r="Y4" i="5"/>
  <c r="Z4" i="5"/>
  <c r="AA4" i="5"/>
  <c r="AB4" i="5"/>
  <c r="X5" i="5"/>
  <c r="Y5" i="5"/>
  <c r="Z5" i="5"/>
  <c r="AA5" i="5"/>
  <c r="AA13" i="5" s="1"/>
  <c r="AB5" i="5"/>
  <c r="X6" i="5"/>
  <c r="Y6" i="5"/>
  <c r="Z6" i="5"/>
  <c r="AA6" i="5"/>
  <c r="AB6" i="5"/>
  <c r="X7" i="5"/>
  <c r="Y7" i="5"/>
  <c r="Z7" i="5"/>
  <c r="AA7" i="5"/>
  <c r="AB7" i="5"/>
  <c r="Y3" i="5"/>
  <c r="Z3" i="5"/>
  <c r="AA3" i="5"/>
  <c r="AB3" i="5"/>
  <c r="X3" i="5"/>
  <c r="AA21" i="5"/>
  <c r="AA20" i="5"/>
  <c r="AA19" i="5"/>
  <c r="AA18" i="5"/>
  <c r="AA17" i="5"/>
  <c r="AB9" i="5"/>
  <c r="AB14" i="5" s="1"/>
  <c r="AA9" i="5"/>
  <c r="AA15" i="5" s="1"/>
  <c r="Z9" i="5"/>
  <c r="Z14" i="5" s="1"/>
  <c r="Y9" i="5"/>
  <c r="X9" i="5"/>
  <c r="X14" i="5" s="1"/>
  <c r="AB2" i="5"/>
  <c r="AA2" i="5"/>
  <c r="Z2" i="5"/>
  <c r="Y2" i="5"/>
  <c r="X2" i="5"/>
  <c r="T21" i="5"/>
  <c r="T20" i="5"/>
  <c r="T19" i="5"/>
  <c r="T18" i="5"/>
  <c r="T17" i="5"/>
  <c r="S15" i="5"/>
  <c r="R15" i="5"/>
  <c r="U13" i="5"/>
  <c r="R13" i="5"/>
  <c r="Q13" i="5"/>
  <c r="S12" i="5"/>
  <c r="R12" i="5"/>
  <c r="S11" i="5"/>
  <c r="R11" i="5"/>
  <c r="U9" i="5"/>
  <c r="U12" i="5" s="1"/>
  <c r="T9" i="5"/>
  <c r="T13" i="5" s="1"/>
  <c r="S9" i="5"/>
  <c r="S14" i="5" s="1"/>
  <c r="R9" i="5"/>
  <c r="R14" i="5" s="1"/>
  <c r="Q9" i="5"/>
  <c r="Q12" i="5" s="1"/>
  <c r="U2" i="5"/>
  <c r="T2" i="5"/>
  <c r="S2" i="5"/>
  <c r="R2" i="5"/>
  <c r="Q2" i="5"/>
  <c r="M21" i="5"/>
  <c r="M20" i="5"/>
  <c r="M19" i="5"/>
  <c r="M18" i="5"/>
  <c r="M17" i="5"/>
  <c r="N15" i="5"/>
  <c r="M15" i="5"/>
  <c r="J15" i="5"/>
  <c r="M13" i="5"/>
  <c r="L13" i="5"/>
  <c r="N12" i="5"/>
  <c r="M12" i="5"/>
  <c r="J12" i="5"/>
  <c r="N11" i="5"/>
  <c r="M11" i="5"/>
  <c r="J11" i="5"/>
  <c r="N9" i="5"/>
  <c r="N14" i="5" s="1"/>
  <c r="M9" i="5"/>
  <c r="M14" i="5" s="1"/>
  <c r="L9" i="5"/>
  <c r="L12" i="5" s="1"/>
  <c r="K9" i="5"/>
  <c r="K13" i="5" s="1"/>
  <c r="J9" i="5"/>
  <c r="J14" i="5" s="1"/>
  <c r="N2" i="5"/>
  <c r="M2" i="5"/>
  <c r="L2" i="5"/>
  <c r="K2" i="5"/>
  <c r="J2" i="5"/>
  <c r="W19" i="4"/>
  <c r="W18" i="4"/>
  <c r="W17" i="4"/>
  <c r="W16" i="4"/>
  <c r="Q19" i="4"/>
  <c r="Q18" i="4"/>
  <c r="Q17" i="4"/>
  <c r="Q16" i="4"/>
  <c r="K19" i="4"/>
  <c r="K18" i="4"/>
  <c r="K17" i="4"/>
  <c r="K16" i="4"/>
  <c r="E17" i="4"/>
  <c r="E18" i="4"/>
  <c r="E19" i="4"/>
  <c r="E16" i="4"/>
  <c r="S17" i="3"/>
  <c r="S16" i="3"/>
  <c r="S15" i="3"/>
  <c r="N17" i="3"/>
  <c r="N16" i="3"/>
  <c r="N15" i="3"/>
  <c r="I17" i="3"/>
  <c r="I16" i="3"/>
  <c r="I15" i="3"/>
  <c r="D16" i="3"/>
  <c r="D17" i="3"/>
  <c r="D15" i="3"/>
  <c r="O12" i="2"/>
  <c r="O11" i="2"/>
  <c r="K12" i="2"/>
  <c r="K11" i="2"/>
  <c r="G12" i="2"/>
  <c r="G11" i="2"/>
  <c r="C12" i="2"/>
  <c r="C11" i="2"/>
  <c r="F18" i="5"/>
  <c r="F19" i="5"/>
  <c r="F20" i="5"/>
  <c r="F21" i="5"/>
  <c r="F17" i="5"/>
  <c r="G13" i="5"/>
  <c r="G14" i="5"/>
  <c r="G15" i="5"/>
  <c r="D9" i="5"/>
  <c r="D12" i="5" s="1"/>
  <c r="E9" i="5"/>
  <c r="E13" i="5" s="1"/>
  <c r="F9" i="5"/>
  <c r="F14" i="5" s="1"/>
  <c r="G9" i="5"/>
  <c r="G12" i="5" s="1"/>
  <c r="C9" i="5"/>
  <c r="C14" i="5" s="1"/>
  <c r="G2" i="5"/>
  <c r="F2" i="5"/>
  <c r="E2" i="5"/>
  <c r="D2" i="5"/>
  <c r="C2" i="5"/>
  <c r="T7" i="4"/>
  <c r="T6" i="4"/>
  <c r="T4" i="4"/>
  <c r="N7" i="4"/>
  <c r="N6" i="4"/>
  <c r="N4" i="4"/>
  <c r="X3" i="4"/>
  <c r="W3" i="4"/>
  <c r="U3" i="4"/>
  <c r="R3" i="4"/>
  <c r="Q3" i="4"/>
  <c r="O3" i="4"/>
  <c r="L3" i="4"/>
  <c r="K3" i="4"/>
  <c r="I3" i="4"/>
  <c r="H5" i="4"/>
  <c r="J3" i="4" s="1"/>
  <c r="H6" i="4"/>
  <c r="H7" i="4"/>
  <c r="H4" i="4"/>
  <c r="F3" i="4"/>
  <c r="E3" i="4"/>
  <c r="D3" i="4"/>
  <c r="C3" i="4"/>
  <c r="Q6" i="3"/>
  <c r="T3" i="3" s="1"/>
  <c r="Q4" i="3"/>
  <c r="R3" i="3"/>
  <c r="N4" i="2"/>
  <c r="P2" i="2" s="1"/>
  <c r="N3" i="2"/>
  <c r="O2" i="2" s="1"/>
  <c r="J4" i="2"/>
  <c r="L2" i="2" s="1"/>
  <c r="J3" i="2"/>
  <c r="K2" i="2" s="1"/>
  <c r="F4" i="2"/>
  <c r="H2" i="2" s="1"/>
  <c r="F3" i="2"/>
  <c r="G2" i="2" s="1"/>
  <c r="D2" i="2"/>
  <c r="C2" i="2"/>
  <c r="L6" i="3"/>
  <c r="O3" i="3" s="1"/>
  <c r="L4" i="3"/>
  <c r="M3" i="3"/>
  <c r="J3" i="3"/>
  <c r="H3" i="3"/>
  <c r="G5" i="3"/>
  <c r="L5" i="3" s="1"/>
  <c r="G6" i="3"/>
  <c r="G4" i="3"/>
  <c r="E3" i="3"/>
  <c r="D3" i="3"/>
  <c r="C3" i="3"/>
  <c r="I8" i="3"/>
  <c r="I11" i="3" s="1"/>
  <c r="J8" i="3"/>
  <c r="J12" i="3" s="1"/>
  <c r="Y15" i="5" l="1"/>
  <c r="X11" i="5"/>
  <c r="AB11" i="5"/>
  <c r="AB13" i="5"/>
  <c r="AA12" i="5"/>
  <c r="AB15" i="5"/>
  <c r="AB12" i="5"/>
  <c r="Y11" i="5"/>
  <c r="X15" i="5"/>
  <c r="X13" i="5"/>
  <c r="X12" i="5"/>
  <c r="Z11" i="5"/>
  <c r="Y12" i="5"/>
  <c r="AB18" i="5" s="1"/>
  <c r="AA14" i="5"/>
  <c r="Z15" i="5"/>
  <c r="AA11" i="5"/>
  <c r="Z12" i="5"/>
  <c r="Y13" i="5"/>
  <c r="Z13" i="5"/>
  <c r="Y14" i="5"/>
  <c r="AB20" i="5" s="1"/>
  <c r="T14" i="5"/>
  <c r="T11" i="5"/>
  <c r="Q11" i="5"/>
  <c r="U11" i="5"/>
  <c r="T12" i="5"/>
  <c r="U18" i="5" s="1"/>
  <c r="S13" i="5"/>
  <c r="U19" i="5" s="1"/>
  <c r="Q15" i="5"/>
  <c r="U15" i="5"/>
  <c r="Q14" i="5"/>
  <c r="U14" i="5"/>
  <c r="T15" i="5"/>
  <c r="K11" i="5"/>
  <c r="N17" i="5" s="1"/>
  <c r="K15" i="5"/>
  <c r="L11" i="5"/>
  <c r="K12" i="5"/>
  <c r="N18" i="5" s="1"/>
  <c r="J13" i="5"/>
  <c r="N13" i="5"/>
  <c r="L15" i="5"/>
  <c r="K14" i="5"/>
  <c r="N20" i="5" s="1"/>
  <c r="L14" i="5"/>
  <c r="G11" i="5"/>
  <c r="F15" i="5"/>
  <c r="F13" i="5"/>
  <c r="F11" i="5"/>
  <c r="F12" i="5"/>
  <c r="E14" i="5"/>
  <c r="E15" i="5"/>
  <c r="E11" i="5"/>
  <c r="E12" i="5"/>
  <c r="G20" i="5"/>
  <c r="D11" i="5"/>
  <c r="D15" i="5"/>
  <c r="D14" i="5"/>
  <c r="D13" i="5"/>
  <c r="C13" i="5"/>
  <c r="C11" i="5"/>
  <c r="C12" i="5"/>
  <c r="C15" i="5"/>
  <c r="N5" i="4"/>
  <c r="T5" i="4" s="1"/>
  <c r="V3" i="4" s="1"/>
  <c r="P3" i="4"/>
  <c r="I3" i="3"/>
  <c r="N3" i="3"/>
  <c r="Q5" i="3"/>
  <c r="S3" i="3" s="1"/>
  <c r="J11" i="3"/>
  <c r="J13" i="3"/>
  <c r="I12" i="3"/>
  <c r="I13" i="3"/>
  <c r="V4" i="4"/>
  <c r="V9" i="4" s="1"/>
  <c r="W4" i="4"/>
  <c r="W9" i="4" s="1"/>
  <c r="X4" i="4"/>
  <c r="X9" i="4" s="1"/>
  <c r="V5" i="4"/>
  <c r="W5" i="4"/>
  <c r="X5" i="4"/>
  <c r="V6" i="4"/>
  <c r="W6" i="4"/>
  <c r="X6" i="4"/>
  <c r="V7" i="4"/>
  <c r="W7" i="4"/>
  <c r="X7" i="4"/>
  <c r="U5" i="4"/>
  <c r="U6" i="4"/>
  <c r="U7" i="4"/>
  <c r="U4" i="4"/>
  <c r="U9" i="4" s="1"/>
  <c r="R9" i="4"/>
  <c r="R14" i="4" s="1"/>
  <c r="Q9" i="4"/>
  <c r="Q14" i="4" s="1"/>
  <c r="P9" i="4"/>
  <c r="P14" i="4" s="1"/>
  <c r="O9" i="4"/>
  <c r="O12" i="4" s="1"/>
  <c r="L9" i="4"/>
  <c r="L12" i="4" s="1"/>
  <c r="K9" i="4"/>
  <c r="K14" i="4" s="1"/>
  <c r="J9" i="4"/>
  <c r="J14" i="4" s="1"/>
  <c r="I9" i="4"/>
  <c r="I14" i="4" s="1"/>
  <c r="D9" i="4"/>
  <c r="D11" i="4" s="1"/>
  <c r="E9" i="4"/>
  <c r="E12" i="4" s="1"/>
  <c r="F9" i="4"/>
  <c r="F12" i="4" s="1"/>
  <c r="C9" i="4"/>
  <c r="C11" i="4" s="1"/>
  <c r="R5" i="3"/>
  <c r="R6" i="3"/>
  <c r="R4" i="3"/>
  <c r="O13" i="3"/>
  <c r="O12" i="3"/>
  <c r="N12" i="3"/>
  <c r="O11" i="3"/>
  <c r="N11" i="3"/>
  <c r="O8" i="3"/>
  <c r="N8" i="3"/>
  <c r="N13" i="3" s="1"/>
  <c r="M8" i="3"/>
  <c r="M11" i="3" s="1"/>
  <c r="H8" i="3"/>
  <c r="H12" i="3" s="1"/>
  <c r="O4" i="2"/>
  <c r="P4" i="2"/>
  <c r="P3" i="2"/>
  <c r="O3" i="2"/>
  <c r="L6" i="2"/>
  <c r="L9" i="2" s="1"/>
  <c r="K6" i="2"/>
  <c r="K8" i="2" s="1"/>
  <c r="H8" i="2"/>
  <c r="H6" i="2"/>
  <c r="H9" i="2" s="1"/>
  <c r="G6" i="2"/>
  <c r="G9" i="2" s="1"/>
  <c r="D8" i="3"/>
  <c r="D13" i="3" s="1"/>
  <c r="E8" i="3"/>
  <c r="E11" i="3" s="1"/>
  <c r="C8" i="3"/>
  <c r="C13" i="3" s="1"/>
  <c r="D6" i="2"/>
  <c r="D9" i="2" s="1"/>
  <c r="C6" i="2"/>
  <c r="C9" i="2" s="1"/>
  <c r="V14" i="4" l="1"/>
  <c r="U14" i="4"/>
  <c r="X19" i="4" s="1"/>
  <c r="X24" i="4" s="1"/>
  <c r="G21" i="5"/>
  <c r="E34" i="5" s="1"/>
  <c r="F24" i="5"/>
  <c r="E33" i="5"/>
  <c r="U17" i="5"/>
  <c r="S30" i="5" s="1"/>
  <c r="N21" i="5"/>
  <c r="N28" i="5" s="1"/>
  <c r="O15" i="3"/>
  <c r="J16" i="3"/>
  <c r="I27" i="3" s="1"/>
  <c r="H12" i="2"/>
  <c r="AB17" i="5"/>
  <c r="X25" i="5" s="1"/>
  <c r="AB19" i="5"/>
  <c r="Z27" i="5" s="1"/>
  <c r="AB21" i="5"/>
  <c r="Z34" i="5" s="1"/>
  <c r="Y25" i="5"/>
  <c r="Z31" i="5"/>
  <c r="Y28" i="5"/>
  <c r="Y24" i="5"/>
  <c r="Y27" i="5"/>
  <c r="Y26" i="5"/>
  <c r="AA27" i="5"/>
  <c r="AA26" i="5"/>
  <c r="AA25" i="5"/>
  <c r="Z33" i="5"/>
  <c r="AA28" i="5"/>
  <c r="AA24" i="5"/>
  <c r="Z28" i="5"/>
  <c r="Z24" i="5"/>
  <c r="S28" i="5"/>
  <c r="S24" i="5"/>
  <c r="S27" i="5"/>
  <c r="S25" i="5"/>
  <c r="S32" i="5"/>
  <c r="S26" i="5"/>
  <c r="Q25" i="5"/>
  <c r="Q27" i="5"/>
  <c r="U20" i="5"/>
  <c r="U21" i="5"/>
  <c r="R25" i="5"/>
  <c r="R26" i="5"/>
  <c r="S31" i="5"/>
  <c r="R28" i="5"/>
  <c r="R24" i="5"/>
  <c r="R27" i="5"/>
  <c r="J28" i="5"/>
  <c r="J24" i="5"/>
  <c r="J25" i="5"/>
  <c r="J27" i="5"/>
  <c r="L30" i="5"/>
  <c r="J26" i="5"/>
  <c r="N26" i="5"/>
  <c r="M25" i="5"/>
  <c r="L33" i="5"/>
  <c r="M28" i="5"/>
  <c r="M24" i="5"/>
  <c r="M27" i="5"/>
  <c r="M26" i="5"/>
  <c r="N19" i="5"/>
  <c r="K27" i="5"/>
  <c r="K25" i="5"/>
  <c r="L31" i="5"/>
  <c r="K26" i="5"/>
  <c r="K28" i="5"/>
  <c r="K24" i="5"/>
  <c r="F26" i="5"/>
  <c r="F27" i="5"/>
  <c r="G18" i="5"/>
  <c r="F25" i="5"/>
  <c r="G17" i="5"/>
  <c r="F28" i="5"/>
  <c r="G19" i="5"/>
  <c r="D24" i="5"/>
  <c r="D28" i="5"/>
  <c r="G25" i="5"/>
  <c r="X14" i="4"/>
  <c r="W14" i="4"/>
  <c r="H11" i="3"/>
  <c r="J15" i="3" s="1"/>
  <c r="W13" i="4"/>
  <c r="V29" i="4"/>
  <c r="X21" i="4"/>
  <c r="W11" i="4"/>
  <c r="W12" i="4"/>
  <c r="X11" i="4"/>
  <c r="X12" i="4"/>
  <c r="X13" i="4"/>
  <c r="U11" i="4"/>
  <c r="X16" i="4" s="1"/>
  <c r="U12" i="4"/>
  <c r="X17" i="4" s="1"/>
  <c r="U13" i="4"/>
  <c r="X18" i="4" s="1"/>
  <c r="V11" i="4"/>
  <c r="V12" i="4"/>
  <c r="V13" i="4"/>
  <c r="R12" i="4"/>
  <c r="O11" i="4"/>
  <c r="R16" i="4" s="1"/>
  <c r="O13" i="4"/>
  <c r="O14" i="4"/>
  <c r="R19" i="4" s="1"/>
  <c r="P11" i="4"/>
  <c r="P12" i="4"/>
  <c r="R17" i="4" s="1"/>
  <c r="P13" i="4"/>
  <c r="R11" i="4"/>
  <c r="R13" i="4"/>
  <c r="Q11" i="4"/>
  <c r="Q12" i="4"/>
  <c r="Q13" i="4"/>
  <c r="L11" i="4"/>
  <c r="L13" i="4"/>
  <c r="L14" i="4"/>
  <c r="L19" i="4" s="1"/>
  <c r="I12" i="4"/>
  <c r="J11" i="4"/>
  <c r="J12" i="4"/>
  <c r="J13" i="4"/>
  <c r="I11" i="4"/>
  <c r="I13" i="4"/>
  <c r="K11" i="4"/>
  <c r="K12" i="4"/>
  <c r="K13" i="4"/>
  <c r="D12" i="4"/>
  <c r="D14" i="4"/>
  <c r="C14" i="4"/>
  <c r="C12" i="4"/>
  <c r="C13" i="4"/>
  <c r="E11" i="4"/>
  <c r="D13" i="4"/>
  <c r="F13" i="4"/>
  <c r="F14" i="4"/>
  <c r="F11" i="4"/>
  <c r="E14" i="4"/>
  <c r="E13" i="4"/>
  <c r="C11" i="3"/>
  <c r="R8" i="3"/>
  <c r="R12" i="3" s="1"/>
  <c r="M13" i="3"/>
  <c r="O17" i="3" s="1"/>
  <c r="M12" i="3"/>
  <c r="O16" i="3" s="1"/>
  <c r="H13" i="3"/>
  <c r="J17" i="3" s="1"/>
  <c r="J27" i="3" s="1"/>
  <c r="E13" i="3"/>
  <c r="E17" i="3" s="1"/>
  <c r="E22" i="3" s="1"/>
  <c r="E12" i="3"/>
  <c r="D12" i="3"/>
  <c r="D11" i="3"/>
  <c r="C12" i="3"/>
  <c r="L8" i="2"/>
  <c r="L11" i="2" s="1"/>
  <c r="G8" i="2"/>
  <c r="H11" i="2" s="1"/>
  <c r="D8" i="2"/>
  <c r="O6" i="2"/>
  <c r="O9" i="2" s="1"/>
  <c r="P12" i="2" s="1"/>
  <c r="D12" i="2"/>
  <c r="C8" i="2"/>
  <c r="P6" i="2"/>
  <c r="P9" i="2" s="1"/>
  <c r="O8" i="2"/>
  <c r="K9" i="2"/>
  <c r="L12" i="2" s="1"/>
  <c r="P23" i="4" l="1"/>
  <c r="P21" i="4"/>
  <c r="P24" i="4"/>
  <c r="P27" i="4"/>
  <c r="P22" i="4"/>
  <c r="R18" i="4"/>
  <c r="Q22" i="4" s="1"/>
  <c r="J29" i="4"/>
  <c r="L23" i="4"/>
  <c r="L22" i="4"/>
  <c r="L24" i="4"/>
  <c r="L21" i="4"/>
  <c r="X22" i="4"/>
  <c r="L18" i="4"/>
  <c r="X23" i="4"/>
  <c r="L16" i="4"/>
  <c r="L17" i="4"/>
  <c r="J22" i="4" s="1"/>
  <c r="C25" i="5"/>
  <c r="E30" i="5"/>
  <c r="G28" i="5"/>
  <c r="X26" i="5"/>
  <c r="E24" i="5"/>
  <c r="E32" i="5"/>
  <c r="D26" i="5"/>
  <c r="E31" i="5"/>
  <c r="N25" i="5"/>
  <c r="N24" i="5"/>
  <c r="Q24" i="5"/>
  <c r="Q26" i="5"/>
  <c r="X27" i="5"/>
  <c r="X33" i="5" s="1"/>
  <c r="AB33" i="5" s="1"/>
  <c r="L34" i="5"/>
  <c r="G27" i="5"/>
  <c r="G24" i="5"/>
  <c r="G26" i="5"/>
  <c r="N27" i="5"/>
  <c r="Q28" i="5"/>
  <c r="O23" i="3"/>
  <c r="O27" i="3"/>
  <c r="O21" i="3"/>
  <c r="O22" i="3"/>
  <c r="M21" i="3"/>
  <c r="M22" i="3"/>
  <c r="M23" i="3"/>
  <c r="M27" i="3"/>
  <c r="N22" i="3"/>
  <c r="N23" i="3"/>
  <c r="N27" i="3"/>
  <c r="N21" i="3"/>
  <c r="X24" i="5"/>
  <c r="X28" i="5"/>
  <c r="Z30" i="5"/>
  <c r="AB28" i="5"/>
  <c r="Z25" i="5"/>
  <c r="Z26" i="5"/>
  <c r="AB25" i="5"/>
  <c r="AB27" i="5"/>
  <c r="AB26" i="5"/>
  <c r="Z32" i="5"/>
  <c r="AB24" i="5"/>
  <c r="X32" i="5"/>
  <c r="X34" i="5"/>
  <c r="AB34" i="5" s="1"/>
  <c r="X31" i="5"/>
  <c r="AB31" i="5" s="1"/>
  <c r="T27" i="5"/>
  <c r="S33" i="5"/>
  <c r="T26" i="5"/>
  <c r="Q32" i="5" s="1"/>
  <c r="U32" i="5" s="1"/>
  <c r="T28" i="5"/>
  <c r="Q34" i="5" s="1"/>
  <c r="U34" i="5" s="1"/>
  <c r="T25" i="5"/>
  <c r="T24" i="5"/>
  <c r="S34" i="5"/>
  <c r="U26" i="5"/>
  <c r="U27" i="5"/>
  <c r="U25" i="5"/>
  <c r="Q31" i="5" s="1"/>
  <c r="U31" i="5" s="1"/>
  <c r="U28" i="5"/>
  <c r="U24" i="5"/>
  <c r="Q30" i="5" s="1"/>
  <c r="U30" i="5" s="1"/>
  <c r="Q33" i="5"/>
  <c r="U33" i="5" s="1"/>
  <c r="J33" i="5"/>
  <c r="N33" i="5" s="1"/>
  <c r="L27" i="5"/>
  <c r="L32" i="5"/>
  <c r="L26" i="5"/>
  <c r="J32" i="5" s="1"/>
  <c r="N32" i="5" s="1"/>
  <c r="L28" i="5"/>
  <c r="J34" i="5" s="1"/>
  <c r="N34" i="5" s="1"/>
  <c r="L25" i="5"/>
  <c r="L24" i="5"/>
  <c r="D25" i="5"/>
  <c r="C26" i="5"/>
  <c r="E25" i="5"/>
  <c r="D27" i="5"/>
  <c r="C27" i="5"/>
  <c r="C33" i="5" s="1"/>
  <c r="G33" i="5" s="1"/>
  <c r="C24" i="5"/>
  <c r="C30" i="5" s="1"/>
  <c r="G30" i="5" s="1"/>
  <c r="C28" i="5"/>
  <c r="E27" i="5"/>
  <c r="E28" i="5"/>
  <c r="E26" i="5"/>
  <c r="F17" i="4"/>
  <c r="D24" i="4" s="1"/>
  <c r="H23" i="3"/>
  <c r="H21" i="3"/>
  <c r="H27" i="3"/>
  <c r="H22" i="3"/>
  <c r="V26" i="4"/>
  <c r="U24" i="4"/>
  <c r="U29" i="4" s="1"/>
  <c r="X29" i="4" s="1"/>
  <c r="U23" i="4"/>
  <c r="U28" i="4" s="1"/>
  <c r="U22" i="4"/>
  <c r="U27" i="4" s="1"/>
  <c r="U21" i="4"/>
  <c r="U26" i="4" s="1"/>
  <c r="X26" i="4" s="1"/>
  <c r="X31" i="4" s="1"/>
  <c r="X32" i="4" s="1"/>
  <c r="X33" i="4" s="1"/>
  <c r="V24" i="4"/>
  <c r="V23" i="4"/>
  <c r="V22" i="4"/>
  <c r="V21" i="4"/>
  <c r="V27" i="4"/>
  <c r="W24" i="4"/>
  <c r="W23" i="4"/>
  <c r="W22" i="4"/>
  <c r="W21" i="4"/>
  <c r="V28" i="4"/>
  <c r="P29" i="4"/>
  <c r="R24" i="4"/>
  <c r="R22" i="4"/>
  <c r="R21" i="4"/>
  <c r="R23" i="4"/>
  <c r="Q23" i="4"/>
  <c r="O24" i="4"/>
  <c r="O22" i="4"/>
  <c r="P26" i="4"/>
  <c r="O23" i="4"/>
  <c r="O21" i="4"/>
  <c r="K24" i="4"/>
  <c r="K23" i="4"/>
  <c r="K22" i="4"/>
  <c r="K21" i="4"/>
  <c r="J28" i="4"/>
  <c r="I23" i="4"/>
  <c r="I21" i="4"/>
  <c r="J26" i="4"/>
  <c r="I24" i="4"/>
  <c r="I22" i="4"/>
  <c r="J23" i="4"/>
  <c r="J21" i="4"/>
  <c r="F18" i="4"/>
  <c r="D28" i="4" s="1"/>
  <c r="F16" i="4"/>
  <c r="C21" i="4" s="1"/>
  <c r="D27" i="4"/>
  <c r="F19" i="4"/>
  <c r="F23" i="4" s="1"/>
  <c r="R13" i="3"/>
  <c r="E15" i="3"/>
  <c r="C27" i="3" s="1"/>
  <c r="R11" i="3"/>
  <c r="E16" i="3"/>
  <c r="D22" i="3" s="1"/>
  <c r="E21" i="3"/>
  <c r="E27" i="3"/>
  <c r="E23" i="3"/>
  <c r="P11" i="2"/>
  <c r="D11" i="2"/>
  <c r="P8" i="2"/>
  <c r="O29" i="4" l="1"/>
  <c r="O28" i="4"/>
  <c r="P28" i="4"/>
  <c r="Q24" i="4"/>
  <c r="Q21" i="4"/>
  <c r="O26" i="4" s="1"/>
  <c r="R26" i="4" s="1"/>
  <c r="O27" i="4"/>
  <c r="R27" i="4" s="1"/>
  <c r="J27" i="4"/>
  <c r="J24" i="4"/>
  <c r="I26" i="4"/>
  <c r="I27" i="4"/>
  <c r="I28" i="4"/>
  <c r="L28" i="4" s="1"/>
  <c r="I29" i="4"/>
  <c r="L29" i="4" s="1"/>
  <c r="C32" i="5"/>
  <c r="G32" i="5" s="1"/>
  <c r="G36" i="5" s="1"/>
  <c r="G37" i="5" s="1"/>
  <c r="G38" i="5" s="1"/>
  <c r="C31" i="5"/>
  <c r="G31" i="5" s="1"/>
  <c r="J30" i="5"/>
  <c r="N30" i="5" s="1"/>
  <c r="C34" i="5"/>
  <c r="G34" i="5" s="1"/>
  <c r="J31" i="5"/>
  <c r="N31" i="5" s="1"/>
  <c r="L27" i="4"/>
  <c r="M25" i="3"/>
  <c r="M29" i="3" s="1"/>
  <c r="O25" i="3"/>
  <c r="O29" i="3" s="1"/>
  <c r="N25" i="3"/>
  <c r="N29" i="3" s="1"/>
  <c r="X30" i="5"/>
  <c r="AB30" i="5" s="1"/>
  <c r="AB36" i="5" s="1"/>
  <c r="AB37" i="5" s="1"/>
  <c r="AB38" i="5" s="1"/>
  <c r="AB32" i="5"/>
  <c r="U36" i="5"/>
  <c r="U37" i="5" s="1"/>
  <c r="U38" i="5" s="1"/>
  <c r="N36" i="5"/>
  <c r="N37" i="5" s="1"/>
  <c r="N38" i="5" s="1"/>
  <c r="D21" i="4"/>
  <c r="D22" i="4"/>
  <c r="D23" i="4"/>
  <c r="E21" i="4"/>
  <c r="C21" i="3"/>
  <c r="D23" i="3"/>
  <c r="D21" i="3"/>
  <c r="D27" i="3"/>
  <c r="X27" i="4"/>
  <c r="X28" i="4"/>
  <c r="R29" i="4"/>
  <c r="L26" i="4"/>
  <c r="L31" i="4" s="1"/>
  <c r="L32" i="4" s="1"/>
  <c r="L33" i="4" s="1"/>
  <c r="E24" i="4"/>
  <c r="E23" i="4"/>
  <c r="E22" i="4"/>
  <c r="C23" i="4"/>
  <c r="C22" i="4"/>
  <c r="C24" i="4"/>
  <c r="D26" i="4"/>
  <c r="F22" i="4"/>
  <c r="F21" i="4"/>
  <c r="D29" i="4"/>
  <c r="F24" i="4"/>
  <c r="C22" i="3"/>
  <c r="D25" i="3" s="1"/>
  <c r="D29" i="3" s="1"/>
  <c r="C23" i="3"/>
  <c r="R28" i="4" l="1"/>
  <c r="R31" i="4" s="1"/>
  <c r="R32" i="4" s="1"/>
  <c r="R33" i="4" s="1"/>
  <c r="O31" i="3"/>
  <c r="O32" i="3" s="1"/>
  <c r="O33" i="3" s="1"/>
  <c r="C28" i="4"/>
  <c r="F28" i="4" s="1"/>
  <c r="C26" i="4"/>
  <c r="F26" i="4" s="1"/>
  <c r="C25" i="3"/>
  <c r="E25" i="3"/>
  <c r="E29" i="3" s="1"/>
  <c r="C27" i="4"/>
  <c r="F27" i="4" s="1"/>
  <c r="C29" i="4"/>
  <c r="F29" i="4" s="1"/>
  <c r="C29" i="3"/>
  <c r="E31" i="3" l="1"/>
  <c r="E32" i="3"/>
  <c r="E33" i="3" s="1"/>
  <c r="F31" i="4"/>
  <c r="F32" i="4" s="1"/>
  <c r="F33" i="4" s="1"/>
  <c r="T6" i="3"/>
  <c r="S5" i="3"/>
  <c r="J23" i="3"/>
  <c r="I22" i="3"/>
  <c r="I23" i="3"/>
  <c r="S6" i="3"/>
  <c r="T4" i="3"/>
  <c r="I21" i="3"/>
  <c r="T5" i="3"/>
  <c r="S4" i="3"/>
  <c r="J22" i="3"/>
  <c r="J21" i="3"/>
  <c r="S8" i="3" l="1"/>
  <c r="T8" i="3"/>
  <c r="T13" i="3" s="1"/>
  <c r="S12" i="3"/>
  <c r="T16" i="3" s="1"/>
  <c r="S22" i="3" s="1"/>
  <c r="H25" i="3"/>
  <c r="H29" i="3" s="1"/>
  <c r="J25" i="3"/>
  <c r="J29" i="3" s="1"/>
  <c r="S13" i="3"/>
  <c r="T17" i="3" s="1"/>
  <c r="T22" i="3" s="1"/>
  <c r="S11" i="3"/>
  <c r="T15" i="3" s="1"/>
  <c r="I25" i="3"/>
  <c r="I29" i="3" s="1"/>
  <c r="J31" i="3" l="1"/>
  <c r="J32" i="3" s="1"/>
  <c r="J33" i="3" s="1"/>
  <c r="R22" i="3"/>
  <c r="S25" i="3" s="1"/>
  <c r="R23" i="3"/>
  <c r="R27" i="3"/>
  <c r="R21" i="3"/>
  <c r="T21" i="3"/>
  <c r="S27" i="3"/>
  <c r="S21" i="3"/>
  <c r="T27" i="3"/>
  <c r="T23" i="3"/>
  <c r="S23" i="3"/>
  <c r="T11" i="3"/>
  <c r="T12" i="3"/>
  <c r="R25" i="3" l="1"/>
  <c r="R29" i="3" s="1"/>
  <c r="T25" i="3"/>
  <c r="T29" i="3" s="1"/>
  <c r="S29" i="3"/>
  <c r="T31" i="3" l="1"/>
  <c r="T32" i="3" s="1"/>
  <c r="T33" i="3" s="1"/>
</calcChain>
</file>

<file path=xl/sharedStrings.xml><?xml version="1.0" encoding="utf-8"?>
<sst xmlns="http://schemas.openxmlformats.org/spreadsheetml/2006/main" count="95" uniqueCount="25">
  <si>
    <t>UP</t>
  </si>
  <si>
    <t>P</t>
  </si>
  <si>
    <t>B</t>
  </si>
  <si>
    <t>F</t>
  </si>
  <si>
    <t>T</t>
  </si>
  <si>
    <t>G</t>
  </si>
  <si>
    <t>P1</t>
  </si>
  <si>
    <t>P2</t>
  </si>
  <si>
    <t>P3</t>
  </si>
  <si>
    <t>6 k</t>
  </si>
  <si>
    <t>5 k</t>
  </si>
  <si>
    <t>7 k</t>
  </si>
  <si>
    <t>e1</t>
  </si>
  <si>
    <t>e2</t>
  </si>
  <si>
    <t>e3</t>
  </si>
  <si>
    <t>konzistentnost</t>
  </si>
  <si>
    <t>lambda</t>
  </si>
  <si>
    <t>CI</t>
  </si>
  <si>
    <t>CR</t>
  </si>
  <si>
    <t>e4</t>
  </si>
  <si>
    <t>e5</t>
  </si>
  <si>
    <t>Finance</t>
  </si>
  <si>
    <t>Job</t>
  </si>
  <si>
    <t>Decision making table</t>
  </si>
  <si>
    <t>Priority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</si>
</sst>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8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 applyAlignment="1">
      <alignment horizontal="left" vertical="center" readingOrder="1"/>
    </xf>
    <xf numFmtId="0" fontId="5" fillId="0" borderId="0" xfId="0" applyFont="1" applyFill="1" applyBorder="1"/>
    <xf numFmtId="0" fontId="3" fillId="0" borderId="1" xfId="0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left" vertical="center" wrapText="1" readingOrder="1"/>
    </xf>
    <xf numFmtId="0" fontId="3" fillId="2" borderId="1" xfId="0" applyFont="1" applyFill="1" applyBorder="1" applyAlignment="1">
      <alignment horizontal="center" vertical="center" wrapText="1" readingOrder="1"/>
    </xf>
    <xf numFmtId="0" fontId="0" fillId="0" borderId="1" xfId="0" applyBorder="1"/>
    <xf numFmtId="0" fontId="0" fillId="2" borderId="1" xfId="0" applyFill="1" applyBorder="1"/>
    <xf numFmtId="0" fontId="0" fillId="0" borderId="2" xfId="0" applyBorder="1"/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zoomScale="145" zoomScaleNormal="145" workbookViewId="0">
      <selection activeCell="A10" sqref="A10"/>
    </sheetView>
  </sheetViews>
  <sheetFormatPr defaultRowHeight="14.25" x14ac:dyDescent="0.2"/>
  <cols>
    <col min="1" max="1" width="15.5703125" style="1" customWidth="1"/>
    <col min="2" max="16384" width="9.140625" style="1"/>
  </cols>
  <sheetData>
    <row r="1" spans="1:7" ht="15" x14ac:dyDescent="0.25">
      <c r="A1" s="3" t="s">
        <v>23</v>
      </c>
    </row>
    <row r="3" spans="1:7" x14ac:dyDescent="0.2">
      <c r="A3" s="11"/>
      <c r="B3" s="14" t="s">
        <v>21</v>
      </c>
      <c r="C3" s="14"/>
      <c r="D3" s="14" t="s">
        <v>22</v>
      </c>
      <c r="E3" s="14"/>
      <c r="F3" s="14"/>
    </row>
    <row r="4" spans="1:7" x14ac:dyDescent="0.2">
      <c r="A4" s="12"/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</row>
    <row r="5" spans="1:7" x14ac:dyDescent="0.2">
      <c r="A5" s="6" t="s">
        <v>6</v>
      </c>
      <c r="B5" s="5" t="s">
        <v>9</v>
      </c>
      <c r="C5" s="5">
        <v>5</v>
      </c>
      <c r="D5" s="5">
        <v>4</v>
      </c>
      <c r="E5" s="5">
        <v>4.5999999999999996</v>
      </c>
      <c r="F5" s="5">
        <v>7</v>
      </c>
    </row>
    <row r="6" spans="1:7" x14ac:dyDescent="0.2">
      <c r="A6" s="6" t="s">
        <v>7</v>
      </c>
      <c r="B6" s="5" t="s">
        <v>10</v>
      </c>
      <c r="C6" s="5">
        <v>6</v>
      </c>
      <c r="D6" s="5">
        <v>4</v>
      </c>
      <c r="E6" s="5">
        <v>4.2</v>
      </c>
      <c r="F6" s="5">
        <v>5</v>
      </c>
    </row>
    <row r="7" spans="1:7" x14ac:dyDescent="0.2">
      <c r="A7" s="6" t="s">
        <v>8</v>
      </c>
      <c r="B7" s="5" t="s">
        <v>11</v>
      </c>
      <c r="C7" s="5">
        <v>3</v>
      </c>
      <c r="D7" s="5">
        <v>5</v>
      </c>
      <c r="E7" s="5">
        <v>3.2</v>
      </c>
      <c r="F7" s="5">
        <v>12</v>
      </c>
    </row>
    <row r="9" spans="1:7" x14ac:dyDescent="0.2">
      <c r="A9" s="2" t="s">
        <v>24</v>
      </c>
    </row>
    <row r="11" spans="1:7" x14ac:dyDescent="0.2">
      <c r="A11" s="11"/>
      <c r="B11" s="14" t="s">
        <v>21</v>
      </c>
      <c r="C11" s="14"/>
      <c r="D11" s="14" t="s">
        <v>22</v>
      </c>
      <c r="E11" s="14"/>
      <c r="F11" s="14"/>
      <c r="G11" s="15" t="s">
        <v>0</v>
      </c>
    </row>
    <row r="12" spans="1:7" x14ac:dyDescent="0.2">
      <c r="A12" s="13"/>
      <c r="B12" s="15"/>
      <c r="C12" s="15"/>
      <c r="D12" s="15"/>
      <c r="E12" s="15"/>
      <c r="F12" s="15"/>
      <c r="G12" s="15"/>
    </row>
    <row r="13" spans="1:7" x14ac:dyDescent="0.2">
      <c r="A13" s="13"/>
      <c r="B13" s="7" t="s">
        <v>1</v>
      </c>
      <c r="C13" s="7" t="s">
        <v>2</v>
      </c>
      <c r="D13" s="7" t="s">
        <v>3</v>
      </c>
      <c r="E13" s="7" t="s">
        <v>4</v>
      </c>
      <c r="F13" s="7" t="s">
        <v>5</v>
      </c>
      <c r="G13" s="15"/>
    </row>
    <row r="14" spans="1:7" x14ac:dyDescent="0.2">
      <c r="A14" s="12"/>
      <c r="B14" s="4"/>
      <c r="C14" s="4"/>
      <c r="D14" s="4"/>
      <c r="E14" s="4"/>
      <c r="F14" s="4"/>
      <c r="G14" s="15"/>
    </row>
    <row r="15" spans="1:7" x14ac:dyDescent="0.2">
      <c r="A15" s="6" t="s">
        <v>6</v>
      </c>
      <c r="B15" s="5"/>
      <c r="C15" s="5"/>
      <c r="D15" s="5"/>
      <c r="E15" s="5"/>
      <c r="F15" s="5"/>
      <c r="G15" s="5"/>
    </row>
    <row r="16" spans="1:7" x14ac:dyDescent="0.2">
      <c r="A16" s="6" t="s">
        <v>7</v>
      </c>
      <c r="B16" s="5"/>
      <c r="C16" s="5"/>
      <c r="D16" s="5"/>
      <c r="E16" s="5"/>
      <c r="F16" s="5"/>
      <c r="G16" s="5"/>
    </row>
    <row r="17" spans="1:7" x14ac:dyDescent="0.2">
      <c r="A17" s="6" t="s">
        <v>8</v>
      </c>
      <c r="B17" s="5"/>
      <c r="C17" s="5"/>
      <c r="D17" s="5"/>
      <c r="E17" s="5"/>
      <c r="F17" s="5"/>
      <c r="G17" s="5"/>
    </row>
  </sheetData>
  <mergeCells count="9">
    <mergeCell ref="A3:A4"/>
    <mergeCell ref="A11:A14"/>
    <mergeCell ref="B11:C11"/>
    <mergeCell ref="D11:F11"/>
    <mergeCell ref="G11:G14"/>
    <mergeCell ref="B12:C12"/>
    <mergeCell ref="D12:F12"/>
    <mergeCell ref="B3:C3"/>
    <mergeCell ref="D3:F3"/>
  </mergeCells>
  <pageMargins left="0.7" right="0.7" top="0.75" bottom="0.75" header="0.3" footer="0.3"/>
  <pageSetup paperSize="9" orientation="portrait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2"/>
  <sheetViews>
    <sheetView workbookViewId="0">
      <selection activeCell="B2" sqref="B2"/>
    </sheetView>
  </sheetViews>
  <sheetFormatPr defaultRowHeight="15" x14ac:dyDescent="0.25"/>
  <sheetData>
    <row r="2" spans="2:16" x14ac:dyDescent="0.25">
      <c r="B2" s="8"/>
      <c r="C2" s="8" t="str">
        <f>B3</f>
        <v>e1</v>
      </c>
      <c r="D2" s="8" t="str">
        <f>B4</f>
        <v>e2</v>
      </c>
      <c r="F2" s="8"/>
      <c r="G2" s="8" t="str">
        <f>F3</f>
        <v>e1</v>
      </c>
      <c r="H2" s="8" t="str">
        <f>F4</f>
        <v>e2</v>
      </c>
      <c r="J2" s="8"/>
      <c r="K2" s="8" t="str">
        <f>J3</f>
        <v>e1</v>
      </c>
      <c r="L2" s="8" t="str">
        <f>J4</f>
        <v>e2</v>
      </c>
      <c r="N2" s="8"/>
      <c r="O2" s="8" t="str">
        <f>N3</f>
        <v>e1</v>
      </c>
      <c r="P2" s="8" t="str">
        <f>N4</f>
        <v>e2</v>
      </c>
    </row>
    <row r="3" spans="2:16" x14ac:dyDescent="0.25">
      <c r="B3" s="9" t="s">
        <v>12</v>
      </c>
      <c r="C3" s="8">
        <v>1</v>
      </c>
      <c r="D3" s="8"/>
      <c r="F3" s="8" t="str">
        <f>B3</f>
        <v>e1</v>
      </c>
      <c r="G3" s="8">
        <v>1</v>
      </c>
      <c r="H3" s="8"/>
      <c r="J3" s="8" t="str">
        <f>F3</f>
        <v>e1</v>
      </c>
      <c r="K3" s="8">
        <v>1</v>
      </c>
      <c r="L3" s="8"/>
      <c r="N3" s="8" t="str">
        <f>J3</f>
        <v>e1</v>
      </c>
      <c r="O3" s="8">
        <f>GEOMEAN(C3,G3,K3)</f>
        <v>1</v>
      </c>
      <c r="P3" s="8" t="e">
        <f>GEOMEAN(D3,H3,L3)</f>
        <v>#NUM!</v>
      </c>
    </row>
    <row r="4" spans="2:16" x14ac:dyDescent="0.25">
      <c r="B4" s="9" t="s">
        <v>13</v>
      </c>
      <c r="C4" s="8"/>
      <c r="D4" s="8">
        <v>1</v>
      </c>
      <c r="F4" s="8" t="str">
        <f>B4</f>
        <v>e2</v>
      </c>
      <c r="G4" s="8"/>
      <c r="H4" s="8">
        <v>1</v>
      </c>
      <c r="J4" s="8" t="str">
        <f>F4</f>
        <v>e2</v>
      </c>
      <c r="K4" s="8"/>
      <c r="L4" s="8">
        <v>1</v>
      </c>
      <c r="N4" s="8" t="str">
        <f>J4</f>
        <v>e2</v>
      </c>
      <c r="O4" s="8" t="e">
        <f>GEOMEAN(C4,G4,K4)</f>
        <v>#NUM!</v>
      </c>
      <c r="P4" s="8">
        <f>GEOMEAN(D4,H4,L4)</f>
        <v>1</v>
      </c>
    </row>
    <row r="6" spans="2:16" hidden="1" x14ac:dyDescent="0.25">
      <c r="C6">
        <f>SUM(C3:C4)</f>
        <v>1</v>
      </c>
      <c r="D6">
        <f>SUM(D3:D4)</f>
        <v>1</v>
      </c>
      <c r="G6">
        <f>SUM(G3:G4)</f>
        <v>1</v>
      </c>
      <c r="H6">
        <f>SUM(H3:H4)</f>
        <v>1</v>
      </c>
      <c r="K6">
        <f>SUM(K3:K4)</f>
        <v>1</v>
      </c>
      <c r="L6">
        <f>SUM(L3:L4)</f>
        <v>1</v>
      </c>
      <c r="O6" t="e">
        <f>SUM(O3:O4)</f>
        <v>#NUM!</v>
      </c>
      <c r="P6" t="e">
        <f>SUM(P3:P4)</f>
        <v>#NUM!</v>
      </c>
    </row>
    <row r="7" spans="2:16" hidden="1" x14ac:dyDescent="0.25"/>
    <row r="8" spans="2:16" hidden="1" x14ac:dyDescent="0.25">
      <c r="C8" s="8">
        <f>C3/C$6</f>
        <v>1</v>
      </c>
      <c r="D8" s="8">
        <f>D3/D$6</f>
        <v>0</v>
      </c>
      <c r="G8" s="8">
        <f>G3/G$6</f>
        <v>1</v>
      </c>
      <c r="H8" s="8">
        <f>H3/H$6</f>
        <v>0</v>
      </c>
      <c r="K8" s="8">
        <f>K3/K$6</f>
        <v>1</v>
      </c>
      <c r="L8" s="8">
        <f>L3/L$6</f>
        <v>0</v>
      </c>
      <c r="O8" s="8" t="e">
        <f>O3/O$6</f>
        <v>#NUM!</v>
      </c>
      <c r="P8" s="8" t="e">
        <f>P3/P$6</f>
        <v>#NUM!</v>
      </c>
    </row>
    <row r="9" spans="2:16" hidden="1" x14ac:dyDescent="0.25">
      <c r="C9" s="8">
        <f>C4/C$6</f>
        <v>0</v>
      </c>
      <c r="D9" s="8">
        <f>D4/D$6</f>
        <v>1</v>
      </c>
      <c r="G9" s="8">
        <f>G4/G$6</f>
        <v>0</v>
      </c>
      <c r="H9" s="8">
        <f>H4/H$6</f>
        <v>1</v>
      </c>
      <c r="K9" s="8">
        <f>K4/K$6</f>
        <v>0</v>
      </c>
      <c r="L9" s="8">
        <f>L4/L$6</f>
        <v>1</v>
      </c>
      <c r="O9" s="8" t="e">
        <f>O4/O$6</f>
        <v>#NUM!</v>
      </c>
      <c r="P9" s="8" t="e">
        <f>P4/P$6</f>
        <v>#NUM!</v>
      </c>
    </row>
    <row r="10" spans="2:16" hidden="1" x14ac:dyDescent="0.25"/>
    <row r="11" spans="2:16" x14ac:dyDescent="0.25">
      <c r="C11" s="8" t="str">
        <f>B3</f>
        <v>e1</v>
      </c>
      <c r="D11" s="8">
        <f>AVERAGE(C8:D8)</f>
        <v>0.5</v>
      </c>
      <c r="G11" s="8" t="str">
        <f>F3</f>
        <v>e1</v>
      </c>
      <c r="H11" s="8">
        <f>AVERAGE(G8:H8)</f>
        <v>0.5</v>
      </c>
      <c r="K11" s="8" t="str">
        <f>J3</f>
        <v>e1</v>
      </c>
      <c r="L11" s="8">
        <f>AVERAGE(K8:L8)</f>
        <v>0.5</v>
      </c>
      <c r="O11" s="8" t="str">
        <f>N3</f>
        <v>e1</v>
      </c>
      <c r="P11" s="8" t="e">
        <f>AVERAGE(O8:P8)</f>
        <v>#NUM!</v>
      </c>
    </row>
    <row r="12" spans="2:16" x14ac:dyDescent="0.25">
      <c r="C12" s="8" t="str">
        <f>B4</f>
        <v>e2</v>
      </c>
      <c r="D12" s="8">
        <f>AVERAGE(C9:D9)</f>
        <v>0.5</v>
      </c>
      <c r="G12" s="8" t="str">
        <f>F4</f>
        <v>e2</v>
      </c>
      <c r="H12" s="8">
        <f>AVERAGE(G9:H9)</f>
        <v>0.5</v>
      </c>
      <c r="K12" s="8" t="str">
        <f>J4</f>
        <v>e2</v>
      </c>
      <c r="L12" s="8">
        <f>AVERAGE(K9:L9)</f>
        <v>0.5</v>
      </c>
      <c r="O12" s="8" t="str">
        <f>N4</f>
        <v>e2</v>
      </c>
      <c r="P12" s="8" t="e">
        <f>AVERAGE(O9:P9)</f>
        <v>#NUM!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T33"/>
  <sheetViews>
    <sheetView workbookViewId="0">
      <selection activeCell="B3" sqref="B3"/>
    </sheetView>
  </sheetViews>
  <sheetFormatPr defaultRowHeight="15" x14ac:dyDescent="0.25"/>
  <sheetData>
    <row r="3" spans="2:20" x14ac:dyDescent="0.25">
      <c r="B3" s="8"/>
      <c r="C3" s="8" t="str">
        <f>B4</f>
        <v>e1</v>
      </c>
      <c r="D3" s="8" t="str">
        <f>B5</f>
        <v>e2</v>
      </c>
      <c r="E3" s="8" t="str">
        <f>B6</f>
        <v>e3</v>
      </c>
      <c r="G3" s="8"/>
      <c r="H3" s="8" t="str">
        <f>G4</f>
        <v>e1</v>
      </c>
      <c r="I3" s="8" t="str">
        <f>G5</f>
        <v>e2</v>
      </c>
      <c r="J3" s="8" t="str">
        <f>G6</f>
        <v>e3</v>
      </c>
      <c r="L3" s="8"/>
      <c r="M3" s="8" t="str">
        <f>L4</f>
        <v>e1</v>
      </c>
      <c r="N3" s="8" t="str">
        <f>L5</f>
        <v>e2</v>
      </c>
      <c r="O3" s="8" t="str">
        <f>L6</f>
        <v>e3</v>
      </c>
      <c r="Q3" s="8"/>
      <c r="R3" s="8" t="str">
        <f>Q4</f>
        <v>e1</v>
      </c>
      <c r="S3" s="8" t="str">
        <f>Q5</f>
        <v>e2</v>
      </c>
      <c r="T3" s="8" t="str">
        <f>Q6</f>
        <v>e3</v>
      </c>
    </row>
    <row r="4" spans="2:20" x14ac:dyDescent="0.25">
      <c r="B4" s="9" t="s">
        <v>12</v>
      </c>
      <c r="C4" s="8">
        <v>1</v>
      </c>
      <c r="D4" s="8"/>
      <c r="E4" s="8"/>
      <c r="G4" s="8" t="str">
        <f>B4</f>
        <v>e1</v>
      </c>
      <c r="H4" s="8">
        <v>1</v>
      </c>
      <c r="I4" s="8"/>
      <c r="J4" s="8"/>
      <c r="L4" s="8" t="str">
        <f>G4</f>
        <v>e1</v>
      </c>
      <c r="M4" s="8">
        <v>1</v>
      </c>
      <c r="N4" s="8"/>
      <c r="O4" s="8"/>
      <c r="Q4" s="8" t="str">
        <f>L4</f>
        <v>e1</v>
      </c>
      <c r="R4" s="8">
        <f>GEOMEAN(C4,H4,M4)</f>
        <v>1</v>
      </c>
      <c r="S4" s="8" t="e">
        <f t="shared" ref="S4:T4" si="0">GEOMEAN(D4,I4,N4)</f>
        <v>#NUM!</v>
      </c>
      <c r="T4" s="8" t="e">
        <f t="shared" si="0"/>
        <v>#NUM!</v>
      </c>
    </row>
    <row r="5" spans="2:20" x14ac:dyDescent="0.25">
      <c r="B5" s="9" t="s">
        <v>13</v>
      </c>
      <c r="C5" s="8"/>
      <c r="D5" s="8">
        <v>1</v>
      </c>
      <c r="E5" s="8"/>
      <c r="G5" s="8" t="str">
        <f t="shared" ref="G5:G6" si="1">B5</f>
        <v>e2</v>
      </c>
      <c r="H5" s="8"/>
      <c r="I5" s="8">
        <v>1</v>
      </c>
      <c r="J5" s="8"/>
      <c r="L5" s="8" t="str">
        <f t="shared" ref="L5:L6" si="2">G5</f>
        <v>e2</v>
      </c>
      <c r="M5" s="8"/>
      <c r="N5" s="8">
        <v>1</v>
      </c>
      <c r="O5" s="8"/>
      <c r="Q5" s="8" t="str">
        <f t="shared" ref="Q5:Q6" si="3">L5</f>
        <v>e2</v>
      </c>
      <c r="R5" s="8" t="e">
        <f t="shared" ref="R5:R6" si="4">GEOMEAN(C5,H5,M5)</f>
        <v>#NUM!</v>
      </c>
      <c r="S5" s="8">
        <f t="shared" ref="S5:S6" si="5">GEOMEAN(D5,I5,N5)</f>
        <v>1</v>
      </c>
      <c r="T5" s="8" t="e">
        <f t="shared" ref="T5:T6" si="6">GEOMEAN(E5,J5,O5)</f>
        <v>#NUM!</v>
      </c>
    </row>
    <row r="6" spans="2:20" x14ac:dyDescent="0.25">
      <c r="B6" s="9" t="s">
        <v>14</v>
      </c>
      <c r="C6" s="8"/>
      <c r="D6" s="8"/>
      <c r="E6" s="8">
        <v>1</v>
      </c>
      <c r="G6" s="8" t="str">
        <f t="shared" si="1"/>
        <v>e3</v>
      </c>
      <c r="H6" s="8"/>
      <c r="I6" s="8"/>
      <c r="J6" s="8">
        <v>1</v>
      </c>
      <c r="L6" s="8" t="str">
        <f t="shared" si="2"/>
        <v>e3</v>
      </c>
      <c r="M6" s="8"/>
      <c r="N6" s="8"/>
      <c r="O6" s="8">
        <v>1</v>
      </c>
      <c r="Q6" s="8" t="str">
        <f t="shared" si="3"/>
        <v>e3</v>
      </c>
      <c r="R6" s="8" t="e">
        <f t="shared" si="4"/>
        <v>#NUM!</v>
      </c>
      <c r="S6" s="8" t="e">
        <f t="shared" si="5"/>
        <v>#NUM!</v>
      </c>
      <c r="T6" s="8">
        <f t="shared" si="6"/>
        <v>1</v>
      </c>
    </row>
    <row r="8" spans="2:20" hidden="1" x14ac:dyDescent="0.25">
      <c r="C8" s="8">
        <f>SUM(C4:C6)</f>
        <v>1</v>
      </c>
      <c r="D8" s="8">
        <f t="shared" ref="D8:E8" si="7">SUM(D4:D6)</f>
        <v>1</v>
      </c>
      <c r="E8" s="8">
        <f t="shared" si="7"/>
        <v>1</v>
      </c>
      <c r="H8" s="8">
        <f>SUM(H4:H6)</f>
        <v>1</v>
      </c>
      <c r="I8" s="8">
        <f t="shared" ref="I8:J8" si="8">SUM(I4:I6)</f>
        <v>1</v>
      </c>
      <c r="J8" s="8">
        <f t="shared" si="8"/>
        <v>1</v>
      </c>
      <c r="M8" s="8">
        <f>SUM(M4:M6)</f>
        <v>1</v>
      </c>
      <c r="N8" s="8">
        <f t="shared" ref="N8:O8" si="9">SUM(N4:N6)</f>
        <v>1</v>
      </c>
      <c r="O8" s="8">
        <f t="shared" si="9"/>
        <v>1</v>
      </c>
      <c r="R8" s="8" t="e">
        <f>SUM(R4:R6)</f>
        <v>#NUM!</v>
      </c>
      <c r="S8" s="8" t="e">
        <f t="shared" ref="S8:T8" si="10">SUM(S4:S6)</f>
        <v>#NUM!</v>
      </c>
      <c r="T8" s="8" t="e">
        <f t="shared" si="10"/>
        <v>#NUM!</v>
      </c>
    </row>
    <row r="9" spans="2:20" hidden="1" x14ac:dyDescent="0.25"/>
    <row r="10" spans="2:20" hidden="1" x14ac:dyDescent="0.25"/>
    <row r="11" spans="2:20" hidden="1" x14ac:dyDescent="0.25">
      <c r="C11" s="8">
        <f>C4/C$8</f>
        <v>1</v>
      </c>
      <c r="D11" s="8">
        <f>D4/D$8</f>
        <v>0</v>
      </c>
      <c r="E11" s="8">
        <f>E4/E$8</f>
        <v>0</v>
      </c>
      <c r="H11" s="8">
        <f>H4/H$8</f>
        <v>1</v>
      </c>
      <c r="I11" s="8">
        <f>I4/I$8</f>
        <v>0</v>
      </c>
      <c r="J11" s="8">
        <f>J4/J$8</f>
        <v>0</v>
      </c>
      <c r="M11" s="8">
        <f>M4/M$8</f>
        <v>1</v>
      </c>
      <c r="N11" s="8">
        <f>N4/N$8</f>
        <v>0</v>
      </c>
      <c r="O11" s="8">
        <f>O4/O$8</f>
        <v>0</v>
      </c>
      <c r="R11" s="8" t="e">
        <f>R4/R$8</f>
        <v>#NUM!</v>
      </c>
      <c r="S11" s="8" t="e">
        <f>S4/S$8</f>
        <v>#NUM!</v>
      </c>
      <c r="T11" s="8" t="e">
        <f>T4/T$8</f>
        <v>#NUM!</v>
      </c>
    </row>
    <row r="12" spans="2:20" hidden="1" x14ac:dyDescent="0.25">
      <c r="C12" s="8">
        <f t="shared" ref="C12:E12" si="11">C5/C$8</f>
        <v>0</v>
      </c>
      <c r="D12" s="8">
        <f t="shared" si="11"/>
        <v>1</v>
      </c>
      <c r="E12" s="8">
        <f t="shared" si="11"/>
        <v>0</v>
      </c>
      <c r="H12" s="8">
        <f t="shared" ref="H12:J12" si="12">H5/H$8</f>
        <v>0</v>
      </c>
      <c r="I12" s="8">
        <f t="shared" si="12"/>
        <v>1</v>
      </c>
      <c r="J12" s="8">
        <f t="shared" si="12"/>
        <v>0</v>
      </c>
      <c r="M12" s="8">
        <f t="shared" ref="M12:O12" si="13">M5/M$8</f>
        <v>0</v>
      </c>
      <c r="N12" s="8">
        <f t="shared" si="13"/>
        <v>1</v>
      </c>
      <c r="O12" s="8">
        <f t="shared" si="13"/>
        <v>0</v>
      </c>
      <c r="R12" s="8" t="e">
        <f t="shared" ref="R12:T12" si="14">R5/R$8</f>
        <v>#NUM!</v>
      </c>
      <c r="S12" s="8" t="e">
        <f t="shared" si="14"/>
        <v>#NUM!</v>
      </c>
      <c r="T12" s="8" t="e">
        <f t="shared" si="14"/>
        <v>#NUM!</v>
      </c>
    </row>
    <row r="13" spans="2:20" hidden="1" x14ac:dyDescent="0.25">
      <c r="C13" s="8">
        <f t="shared" ref="C13:E13" si="15">C6/C$8</f>
        <v>0</v>
      </c>
      <c r="D13" s="8">
        <f t="shared" si="15"/>
        <v>0</v>
      </c>
      <c r="E13" s="8">
        <f t="shared" si="15"/>
        <v>1</v>
      </c>
      <c r="H13" s="8">
        <f t="shared" ref="H13:J13" si="16">H6/H$8</f>
        <v>0</v>
      </c>
      <c r="I13" s="8">
        <f t="shared" si="16"/>
        <v>0</v>
      </c>
      <c r="J13" s="8">
        <f t="shared" si="16"/>
        <v>1</v>
      </c>
      <c r="M13" s="8">
        <f t="shared" ref="M13:O13" si="17">M6/M$8</f>
        <v>0</v>
      </c>
      <c r="N13" s="8">
        <f t="shared" si="17"/>
        <v>0</v>
      </c>
      <c r="O13" s="8">
        <f t="shared" si="17"/>
        <v>1</v>
      </c>
      <c r="R13" s="8" t="e">
        <f t="shared" ref="R13:T13" si="18">R6/R$8</f>
        <v>#NUM!</v>
      </c>
      <c r="S13" s="8" t="e">
        <f t="shared" si="18"/>
        <v>#NUM!</v>
      </c>
      <c r="T13" s="8" t="e">
        <f t="shared" si="18"/>
        <v>#NUM!</v>
      </c>
    </row>
    <row r="14" spans="2:20" hidden="1" x14ac:dyDescent="0.25"/>
    <row r="15" spans="2:20" x14ac:dyDescent="0.25">
      <c r="D15" s="8" t="str">
        <f>B4</f>
        <v>e1</v>
      </c>
      <c r="E15" s="8">
        <f>AVERAGE(C11:E11)</f>
        <v>0.33333333333333331</v>
      </c>
      <c r="I15" s="8" t="str">
        <f>G4</f>
        <v>e1</v>
      </c>
      <c r="J15" s="8">
        <f>AVERAGE(H11:J11)</f>
        <v>0.33333333333333331</v>
      </c>
      <c r="N15" s="8" t="str">
        <f>L4</f>
        <v>e1</v>
      </c>
      <c r="O15" s="8">
        <f>AVERAGE(M11:O11)</f>
        <v>0.33333333333333331</v>
      </c>
      <c r="S15" s="8" t="str">
        <f>Q4</f>
        <v>e1</v>
      </c>
      <c r="T15" s="8" t="e">
        <f>AVERAGE(R11:T11)</f>
        <v>#NUM!</v>
      </c>
    </row>
    <row r="16" spans="2:20" x14ac:dyDescent="0.25">
      <c r="D16" s="8" t="str">
        <f t="shared" ref="D16:D17" si="19">B5</f>
        <v>e2</v>
      </c>
      <c r="E16" s="8">
        <f t="shared" ref="E16:E17" si="20">AVERAGE(C12:E12)</f>
        <v>0.33333333333333331</v>
      </c>
      <c r="I16" s="8" t="str">
        <f t="shared" ref="I16:I17" si="21">G5</f>
        <v>e2</v>
      </c>
      <c r="J16" s="8">
        <f t="shared" ref="J16:J17" si="22">AVERAGE(H12:J12)</f>
        <v>0.33333333333333331</v>
      </c>
      <c r="N16" s="8" t="str">
        <f t="shared" ref="N16:N17" si="23">L5</f>
        <v>e2</v>
      </c>
      <c r="O16" s="8">
        <f t="shared" ref="O16:O17" si="24">AVERAGE(M12:O12)</f>
        <v>0.33333333333333331</v>
      </c>
      <c r="S16" s="8" t="str">
        <f t="shared" ref="S16:S17" si="25">Q5</f>
        <v>e2</v>
      </c>
      <c r="T16" s="8" t="e">
        <f t="shared" ref="T16:T17" si="26">AVERAGE(R12:T12)</f>
        <v>#NUM!</v>
      </c>
    </row>
    <row r="17" spans="2:20" x14ac:dyDescent="0.25">
      <c r="D17" s="8" t="str">
        <f t="shared" si="19"/>
        <v>e3</v>
      </c>
      <c r="E17" s="8">
        <f t="shared" si="20"/>
        <v>0.33333333333333331</v>
      </c>
      <c r="I17" s="8" t="str">
        <f t="shared" si="21"/>
        <v>e3</v>
      </c>
      <c r="J17" s="8">
        <f t="shared" si="22"/>
        <v>0.33333333333333331</v>
      </c>
      <c r="N17" s="8" t="str">
        <f t="shared" si="23"/>
        <v>e3</v>
      </c>
      <c r="O17" s="8">
        <f t="shared" si="24"/>
        <v>0.33333333333333331</v>
      </c>
      <c r="S17" s="8" t="str">
        <f t="shared" si="25"/>
        <v>e3</v>
      </c>
      <c r="T17" s="8" t="e">
        <f t="shared" si="26"/>
        <v>#NUM!</v>
      </c>
    </row>
    <row r="19" spans="2:20" x14ac:dyDescent="0.25">
      <c r="B19" t="s">
        <v>15</v>
      </c>
      <c r="G19" t="s">
        <v>15</v>
      </c>
      <c r="L19" t="s">
        <v>15</v>
      </c>
      <c r="Q19" t="s">
        <v>15</v>
      </c>
    </row>
    <row r="21" spans="2:20" hidden="1" x14ac:dyDescent="0.25">
      <c r="C21" s="8">
        <f>C4*E$15</f>
        <v>0.33333333333333331</v>
      </c>
      <c r="D21" s="8">
        <f>D4*E$16</f>
        <v>0</v>
      </c>
      <c r="E21" s="8">
        <f>E4*E$17</f>
        <v>0</v>
      </c>
      <c r="H21" s="8">
        <f>H4*J$15</f>
        <v>0.33333333333333331</v>
      </c>
      <c r="I21" s="8">
        <f>I4*J$16</f>
        <v>0</v>
      </c>
      <c r="J21" s="8">
        <f>J4*J$17</f>
        <v>0</v>
      </c>
      <c r="M21" s="8">
        <f>M4*O$15</f>
        <v>0.33333333333333331</v>
      </c>
      <c r="N21" s="8">
        <f>N4*O$16</f>
        <v>0</v>
      </c>
      <c r="O21" s="8">
        <f>O4*O$17</f>
        <v>0</v>
      </c>
      <c r="R21" s="8" t="e">
        <f>R4*T$15</f>
        <v>#NUM!</v>
      </c>
      <c r="S21" s="8" t="e">
        <f>S4*T$16</f>
        <v>#NUM!</v>
      </c>
      <c r="T21" s="8" t="e">
        <f>T4*T$17</f>
        <v>#NUM!</v>
      </c>
    </row>
    <row r="22" spans="2:20" hidden="1" x14ac:dyDescent="0.25">
      <c r="C22" s="8">
        <f t="shared" ref="C22:C23" si="27">C5*E$15</f>
        <v>0</v>
      </c>
      <c r="D22" s="8">
        <f t="shared" ref="D22:D23" si="28">D5*E$16</f>
        <v>0.33333333333333331</v>
      </c>
      <c r="E22" s="8">
        <f t="shared" ref="E22:E23" si="29">E5*E$17</f>
        <v>0</v>
      </c>
      <c r="H22" s="8">
        <f t="shared" ref="H22:H23" si="30">H5*J$15</f>
        <v>0</v>
      </c>
      <c r="I22" s="8">
        <f t="shared" ref="I22:I23" si="31">I5*J$16</f>
        <v>0.33333333333333331</v>
      </c>
      <c r="J22" s="8">
        <f t="shared" ref="J22:J23" si="32">J5*J$17</f>
        <v>0</v>
      </c>
      <c r="M22" s="8">
        <f t="shared" ref="M22:M23" si="33">M5*O$15</f>
        <v>0</v>
      </c>
      <c r="N22" s="8">
        <f t="shared" ref="N22:N23" si="34">N5*O$16</f>
        <v>0.33333333333333331</v>
      </c>
      <c r="O22" s="8">
        <f t="shared" ref="O22:O23" si="35">O5*O$17</f>
        <v>0</v>
      </c>
      <c r="R22" s="8" t="e">
        <f t="shared" ref="R22:R23" si="36">R5*T$15</f>
        <v>#NUM!</v>
      </c>
      <c r="S22" s="8" t="e">
        <f t="shared" ref="S22:S23" si="37">S5*T$16</f>
        <v>#NUM!</v>
      </c>
      <c r="T22" s="8" t="e">
        <f t="shared" ref="T22:T23" si="38">T5*T$17</f>
        <v>#NUM!</v>
      </c>
    </row>
    <row r="23" spans="2:20" hidden="1" x14ac:dyDescent="0.25">
      <c r="C23" s="8">
        <f t="shared" si="27"/>
        <v>0</v>
      </c>
      <c r="D23" s="8">
        <f t="shared" si="28"/>
        <v>0</v>
      </c>
      <c r="E23" s="8">
        <f t="shared" si="29"/>
        <v>0.33333333333333331</v>
      </c>
      <c r="H23" s="8">
        <f t="shared" si="30"/>
        <v>0</v>
      </c>
      <c r="I23" s="8">
        <f t="shared" si="31"/>
        <v>0</v>
      </c>
      <c r="J23" s="8">
        <f t="shared" si="32"/>
        <v>0.33333333333333331</v>
      </c>
      <c r="M23" s="8">
        <f t="shared" si="33"/>
        <v>0</v>
      </c>
      <c r="N23" s="8">
        <f t="shared" si="34"/>
        <v>0</v>
      </c>
      <c r="O23" s="8">
        <f t="shared" si="35"/>
        <v>0.33333333333333331</v>
      </c>
      <c r="R23" s="8" t="e">
        <f t="shared" si="36"/>
        <v>#NUM!</v>
      </c>
      <c r="S23" s="8" t="e">
        <f t="shared" si="37"/>
        <v>#NUM!</v>
      </c>
      <c r="T23" s="8" t="e">
        <f t="shared" si="38"/>
        <v>#NUM!</v>
      </c>
    </row>
    <row r="24" spans="2:20" hidden="1" x14ac:dyDescent="0.25"/>
    <row r="25" spans="2:20" hidden="1" x14ac:dyDescent="0.25">
      <c r="C25" s="8">
        <f>SUM(C21:E21)</f>
        <v>0.33333333333333331</v>
      </c>
      <c r="D25" s="8">
        <f>SUM(C22:E22)</f>
        <v>0.33333333333333331</v>
      </c>
      <c r="E25" s="8">
        <f>SUM(C23:E23)</f>
        <v>0.33333333333333331</v>
      </c>
      <c r="H25" s="8">
        <f>SUM(H21:J21)</f>
        <v>0.33333333333333331</v>
      </c>
      <c r="I25" s="8">
        <f>SUM(H22:J22)</f>
        <v>0.33333333333333331</v>
      </c>
      <c r="J25" s="8">
        <f>SUM(H23:J23)</f>
        <v>0.33333333333333331</v>
      </c>
      <c r="M25" s="8">
        <f>SUM(M21:O21)</f>
        <v>0.33333333333333331</v>
      </c>
      <c r="N25" s="8">
        <f>SUM(M22:O22)</f>
        <v>0.33333333333333331</v>
      </c>
      <c r="O25" s="8">
        <f>SUM(M23:O23)</f>
        <v>0.33333333333333331</v>
      </c>
      <c r="R25" s="8" t="e">
        <f>SUM(R21:T21)</f>
        <v>#NUM!</v>
      </c>
      <c r="S25" s="8" t="e">
        <f>SUM(R22:T22)</f>
        <v>#NUM!</v>
      </c>
      <c r="T25" s="8" t="e">
        <f>SUM(R23:T23)</f>
        <v>#NUM!</v>
      </c>
    </row>
    <row r="26" spans="2:20" hidden="1" x14ac:dyDescent="0.25"/>
    <row r="27" spans="2:20" hidden="1" x14ac:dyDescent="0.25">
      <c r="C27" s="8">
        <f>E15</f>
        <v>0.33333333333333331</v>
      </c>
      <c r="D27" s="8">
        <f>E16</f>
        <v>0.33333333333333331</v>
      </c>
      <c r="E27" s="8">
        <f>E17</f>
        <v>0.33333333333333331</v>
      </c>
      <c r="H27" s="8">
        <f>J15</f>
        <v>0.33333333333333331</v>
      </c>
      <c r="I27" s="8">
        <f>J16</f>
        <v>0.33333333333333331</v>
      </c>
      <c r="J27" s="8">
        <f>J17</f>
        <v>0.33333333333333331</v>
      </c>
      <c r="M27" s="8">
        <f>O15</f>
        <v>0.33333333333333331</v>
      </c>
      <c r="N27" s="8">
        <f>O16</f>
        <v>0.33333333333333331</v>
      </c>
      <c r="O27" s="8">
        <f>O17</f>
        <v>0.33333333333333331</v>
      </c>
      <c r="R27" s="8" t="e">
        <f>T15</f>
        <v>#NUM!</v>
      </c>
      <c r="S27" s="8" t="e">
        <f>T16</f>
        <v>#NUM!</v>
      </c>
      <c r="T27" s="8" t="e">
        <f>T17</f>
        <v>#NUM!</v>
      </c>
    </row>
    <row r="28" spans="2:20" hidden="1" x14ac:dyDescent="0.25"/>
    <row r="29" spans="2:20" hidden="1" x14ac:dyDescent="0.25">
      <c r="C29" s="8">
        <f>C25/C27</f>
        <v>1</v>
      </c>
      <c r="D29" s="8">
        <f t="shared" ref="D29:E29" si="39">D25/D27</f>
        <v>1</v>
      </c>
      <c r="E29" s="8">
        <f t="shared" si="39"/>
        <v>1</v>
      </c>
      <c r="H29" s="8">
        <f>H25/H27</f>
        <v>1</v>
      </c>
      <c r="I29" s="8">
        <f t="shared" ref="I29:J29" si="40">I25/I27</f>
        <v>1</v>
      </c>
      <c r="J29" s="8">
        <f t="shared" si="40"/>
        <v>1</v>
      </c>
      <c r="M29" s="8">
        <f>M25/M27</f>
        <v>1</v>
      </c>
      <c r="N29" s="8">
        <f t="shared" ref="N29:O29" si="41">N25/N27</f>
        <v>1</v>
      </c>
      <c r="O29" s="8">
        <f t="shared" si="41"/>
        <v>1</v>
      </c>
      <c r="R29" s="8" t="e">
        <f>R25/R27</f>
        <v>#NUM!</v>
      </c>
      <c r="S29" s="8" t="e">
        <f t="shared" ref="S29:T29" si="42">S25/S27</f>
        <v>#NUM!</v>
      </c>
      <c r="T29" s="8" t="e">
        <f t="shared" si="42"/>
        <v>#NUM!</v>
      </c>
    </row>
    <row r="30" spans="2:20" hidden="1" x14ac:dyDescent="0.25"/>
    <row r="31" spans="2:20" hidden="1" x14ac:dyDescent="0.25">
      <c r="D31" s="8" t="s">
        <v>16</v>
      </c>
      <c r="E31" s="8">
        <f>AVERAGE(C29:E29)</f>
        <v>1</v>
      </c>
      <c r="I31" s="8" t="s">
        <v>16</v>
      </c>
      <c r="J31" s="8">
        <f>AVERAGE(H29:J29)</f>
        <v>1</v>
      </c>
      <c r="N31" s="8" t="s">
        <v>16</v>
      </c>
      <c r="O31" s="8">
        <f>AVERAGE(M29:O29)</f>
        <v>1</v>
      </c>
      <c r="S31" s="8" t="s">
        <v>16</v>
      </c>
      <c r="T31" s="8" t="e">
        <f>AVERAGE(R29:T29)</f>
        <v>#NUM!</v>
      </c>
    </row>
    <row r="32" spans="2:20" hidden="1" x14ac:dyDescent="0.25">
      <c r="D32" s="8" t="s">
        <v>17</v>
      </c>
      <c r="E32" s="8">
        <f>(E31-3)/2</f>
        <v>-1</v>
      </c>
      <c r="I32" s="8" t="s">
        <v>17</v>
      </c>
      <c r="J32" s="8">
        <f>(J31-3)/2</f>
        <v>-1</v>
      </c>
      <c r="N32" s="8" t="s">
        <v>17</v>
      </c>
      <c r="O32" s="8">
        <f>(O31-3)/2</f>
        <v>-1</v>
      </c>
      <c r="S32" s="8" t="s">
        <v>17</v>
      </c>
      <c r="T32" s="8" t="e">
        <f>(T31-3)/2</f>
        <v>#NUM!</v>
      </c>
    </row>
    <row r="33" spans="4:20" x14ac:dyDescent="0.25">
      <c r="D33" s="8" t="s">
        <v>18</v>
      </c>
      <c r="E33" s="8">
        <f>E32/0.52</f>
        <v>-1.9230769230769229</v>
      </c>
      <c r="I33" s="8" t="s">
        <v>18</v>
      </c>
      <c r="J33" s="8">
        <f>J32/0.52</f>
        <v>-1.9230769230769229</v>
      </c>
      <c r="N33" s="8" t="s">
        <v>18</v>
      </c>
      <c r="O33" s="8">
        <f>O32/0.52</f>
        <v>-1.9230769230769229</v>
      </c>
      <c r="S33" s="8" t="s">
        <v>18</v>
      </c>
      <c r="T33" s="8" t="e">
        <f>T32/0.52</f>
        <v>#NUM!</v>
      </c>
    </row>
  </sheetData>
  <phoneticPr fontId="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X33"/>
  <sheetViews>
    <sheetView workbookViewId="0">
      <selection activeCell="B3" sqref="B3"/>
    </sheetView>
  </sheetViews>
  <sheetFormatPr defaultRowHeight="15" x14ac:dyDescent="0.25"/>
  <sheetData>
    <row r="3" spans="2:24" x14ac:dyDescent="0.25">
      <c r="B3" s="8"/>
      <c r="C3" s="8" t="str">
        <f>B4</f>
        <v>e1</v>
      </c>
      <c r="D3" s="8" t="str">
        <f>B5</f>
        <v>e2</v>
      </c>
      <c r="E3" s="8" t="str">
        <f>B6</f>
        <v>e3</v>
      </c>
      <c r="F3" s="8" t="str">
        <f>B7</f>
        <v>e4</v>
      </c>
      <c r="H3" s="8"/>
      <c r="I3" s="8" t="str">
        <f>H4</f>
        <v>e1</v>
      </c>
      <c r="J3" s="8" t="str">
        <f>H5</f>
        <v>e2</v>
      </c>
      <c r="K3" s="8" t="str">
        <f>H6</f>
        <v>e3</v>
      </c>
      <c r="L3" s="8" t="str">
        <f>H7</f>
        <v>e4</v>
      </c>
      <c r="N3" s="8"/>
      <c r="O3" s="8" t="str">
        <f>N4</f>
        <v>e1</v>
      </c>
      <c r="P3" s="8" t="str">
        <f>N5</f>
        <v>e2</v>
      </c>
      <c r="Q3" s="8" t="str">
        <f>N6</f>
        <v>e3</v>
      </c>
      <c r="R3" s="8" t="str">
        <f>N7</f>
        <v>e4</v>
      </c>
      <c r="T3" s="8"/>
      <c r="U3" s="8" t="str">
        <f>T4</f>
        <v>e1</v>
      </c>
      <c r="V3" s="8" t="str">
        <f>T5</f>
        <v>e2</v>
      </c>
      <c r="W3" s="8" t="str">
        <f>T6</f>
        <v>e3</v>
      </c>
      <c r="X3" s="8" t="str">
        <f>T7</f>
        <v>e4</v>
      </c>
    </row>
    <row r="4" spans="2:24" x14ac:dyDescent="0.25">
      <c r="B4" s="9" t="s">
        <v>12</v>
      </c>
      <c r="C4" s="8">
        <v>1</v>
      </c>
      <c r="D4" s="8"/>
      <c r="E4" s="8"/>
      <c r="F4" s="8"/>
      <c r="H4" s="8" t="str">
        <f>B4</f>
        <v>e1</v>
      </c>
      <c r="I4" s="8">
        <v>1</v>
      </c>
      <c r="J4" s="8"/>
      <c r="K4" s="8"/>
      <c r="L4" s="8"/>
      <c r="N4" s="8" t="str">
        <f>H4</f>
        <v>e1</v>
      </c>
      <c r="O4" s="8">
        <v>1</v>
      </c>
      <c r="P4" s="8"/>
      <c r="Q4" s="8"/>
      <c r="R4" s="8"/>
      <c r="T4" s="8" t="str">
        <f>N4</f>
        <v>e1</v>
      </c>
      <c r="U4" s="8" t="e">
        <f>GEOMEAN(C4,I4,O4,)</f>
        <v>#NUM!</v>
      </c>
      <c r="V4" s="8" t="e">
        <f t="shared" ref="V4:X7" si="0">GEOMEAN(D4,J4,P4,)</f>
        <v>#NUM!</v>
      </c>
      <c r="W4" s="8" t="e">
        <f t="shared" si="0"/>
        <v>#NUM!</v>
      </c>
      <c r="X4" s="8" t="e">
        <f t="shared" si="0"/>
        <v>#NUM!</v>
      </c>
    </row>
    <row r="5" spans="2:24" x14ac:dyDescent="0.25">
      <c r="B5" s="9" t="s">
        <v>13</v>
      </c>
      <c r="C5" s="8"/>
      <c r="D5" s="8">
        <v>1</v>
      </c>
      <c r="E5" s="8"/>
      <c r="F5" s="8"/>
      <c r="H5" s="8" t="str">
        <f t="shared" ref="H5:H7" si="1">B5</f>
        <v>e2</v>
      </c>
      <c r="I5" s="8"/>
      <c r="J5" s="8">
        <v>1</v>
      </c>
      <c r="K5" s="8"/>
      <c r="L5" s="8"/>
      <c r="N5" s="8" t="str">
        <f t="shared" ref="N5:N7" si="2">H5</f>
        <v>e2</v>
      </c>
      <c r="O5" s="8"/>
      <c r="P5" s="8">
        <v>1</v>
      </c>
      <c r="Q5" s="8"/>
      <c r="R5" s="8"/>
      <c r="T5" s="8" t="str">
        <f t="shared" ref="T5:T7" si="3">N5</f>
        <v>e2</v>
      </c>
      <c r="U5" s="8" t="e">
        <f t="shared" ref="U5:U7" si="4">GEOMEAN(C5,I5,O5,)</f>
        <v>#NUM!</v>
      </c>
      <c r="V5" s="8" t="e">
        <f t="shared" si="0"/>
        <v>#NUM!</v>
      </c>
      <c r="W5" s="8" t="e">
        <f t="shared" si="0"/>
        <v>#NUM!</v>
      </c>
      <c r="X5" s="8" t="e">
        <f t="shared" si="0"/>
        <v>#NUM!</v>
      </c>
    </row>
    <row r="6" spans="2:24" x14ac:dyDescent="0.25">
      <c r="B6" s="9" t="s">
        <v>14</v>
      </c>
      <c r="C6" s="8"/>
      <c r="D6" s="8"/>
      <c r="E6" s="8">
        <v>1</v>
      </c>
      <c r="F6" s="8"/>
      <c r="H6" s="8" t="str">
        <f t="shared" si="1"/>
        <v>e3</v>
      </c>
      <c r="I6" s="8"/>
      <c r="J6" s="8"/>
      <c r="K6" s="8">
        <v>1</v>
      </c>
      <c r="L6" s="8"/>
      <c r="N6" s="8" t="str">
        <f t="shared" si="2"/>
        <v>e3</v>
      </c>
      <c r="O6" s="8"/>
      <c r="P6" s="8"/>
      <c r="Q6" s="8">
        <v>1</v>
      </c>
      <c r="R6" s="8"/>
      <c r="T6" s="8" t="str">
        <f t="shared" si="3"/>
        <v>e3</v>
      </c>
      <c r="U6" s="8" t="e">
        <f t="shared" si="4"/>
        <v>#NUM!</v>
      </c>
      <c r="V6" s="8" t="e">
        <f t="shared" si="0"/>
        <v>#NUM!</v>
      </c>
      <c r="W6" s="8" t="e">
        <f t="shared" si="0"/>
        <v>#NUM!</v>
      </c>
      <c r="X6" s="8" t="e">
        <f t="shared" si="0"/>
        <v>#NUM!</v>
      </c>
    </row>
    <row r="7" spans="2:24" x14ac:dyDescent="0.25">
      <c r="B7" s="9" t="s">
        <v>19</v>
      </c>
      <c r="C7" s="8"/>
      <c r="D7" s="8"/>
      <c r="E7" s="8"/>
      <c r="F7" s="8">
        <v>1</v>
      </c>
      <c r="H7" s="8" t="str">
        <f t="shared" si="1"/>
        <v>e4</v>
      </c>
      <c r="I7" s="8"/>
      <c r="J7" s="8"/>
      <c r="K7" s="8"/>
      <c r="L7" s="8">
        <v>1</v>
      </c>
      <c r="N7" s="8" t="str">
        <f t="shared" si="2"/>
        <v>e4</v>
      </c>
      <c r="O7" s="8"/>
      <c r="P7" s="8"/>
      <c r="Q7" s="8"/>
      <c r="R7" s="8">
        <v>1</v>
      </c>
      <c r="T7" s="8" t="str">
        <f t="shared" si="3"/>
        <v>e4</v>
      </c>
      <c r="U7" s="8" t="e">
        <f t="shared" si="4"/>
        <v>#NUM!</v>
      </c>
      <c r="V7" s="8" t="e">
        <f t="shared" si="0"/>
        <v>#NUM!</v>
      </c>
      <c r="W7" s="8" t="e">
        <f t="shared" si="0"/>
        <v>#NUM!</v>
      </c>
      <c r="X7" s="8" t="e">
        <f t="shared" si="0"/>
        <v>#NUM!</v>
      </c>
    </row>
    <row r="9" spans="2:24" hidden="1" x14ac:dyDescent="0.25">
      <c r="C9" s="8">
        <f>SUM(C4:C7)</f>
        <v>1</v>
      </c>
      <c r="D9" s="8">
        <f t="shared" ref="D9:F9" si="5">SUM(D4:D7)</f>
        <v>1</v>
      </c>
      <c r="E9" s="8">
        <f t="shared" si="5"/>
        <v>1</v>
      </c>
      <c r="F9" s="8">
        <f t="shared" si="5"/>
        <v>1</v>
      </c>
      <c r="I9" s="8">
        <f>SUM(I4:I7)</f>
        <v>1</v>
      </c>
      <c r="J9" s="8">
        <f t="shared" ref="J9:L9" si="6">SUM(J4:J7)</f>
        <v>1</v>
      </c>
      <c r="K9" s="8">
        <f t="shared" si="6"/>
        <v>1</v>
      </c>
      <c r="L9" s="8">
        <f t="shared" si="6"/>
        <v>1</v>
      </c>
      <c r="O9" s="8">
        <f>SUM(O4:O7)</f>
        <v>1</v>
      </c>
      <c r="P9" s="8">
        <f t="shared" ref="P9:R9" si="7">SUM(P4:P7)</f>
        <v>1</v>
      </c>
      <c r="Q9" s="8">
        <f t="shared" si="7"/>
        <v>1</v>
      </c>
      <c r="R9" s="8">
        <f t="shared" si="7"/>
        <v>1</v>
      </c>
      <c r="U9" s="8" t="e">
        <f>SUM(U4:U7)</f>
        <v>#NUM!</v>
      </c>
      <c r="V9" s="8" t="e">
        <f t="shared" ref="V9:X9" si="8">SUM(V4:V7)</f>
        <v>#NUM!</v>
      </c>
      <c r="W9" s="8" t="e">
        <f t="shared" si="8"/>
        <v>#NUM!</v>
      </c>
      <c r="X9" s="8" t="e">
        <f t="shared" si="8"/>
        <v>#NUM!</v>
      </c>
    </row>
    <row r="10" spans="2:24" hidden="1" x14ac:dyDescent="0.25"/>
    <row r="11" spans="2:24" hidden="1" x14ac:dyDescent="0.25">
      <c r="C11" s="8">
        <f>C4/C$9</f>
        <v>1</v>
      </c>
      <c r="D11" s="8">
        <f t="shared" ref="D11:F11" si="9">D4/D$9</f>
        <v>0</v>
      </c>
      <c r="E11" s="8">
        <f t="shared" si="9"/>
        <v>0</v>
      </c>
      <c r="F11" s="8">
        <f t="shared" si="9"/>
        <v>0</v>
      </c>
      <c r="I11" s="8">
        <f>I4/I$9</f>
        <v>1</v>
      </c>
      <c r="J11" s="8">
        <f t="shared" ref="J11:L11" si="10">J4/J$9</f>
        <v>0</v>
      </c>
      <c r="K11" s="8">
        <f t="shared" si="10"/>
        <v>0</v>
      </c>
      <c r="L11" s="8">
        <f t="shared" si="10"/>
        <v>0</v>
      </c>
      <c r="O11" s="8">
        <f>O4/O$9</f>
        <v>1</v>
      </c>
      <c r="P11" s="8">
        <f t="shared" ref="P11:R11" si="11">P4/P$9</f>
        <v>0</v>
      </c>
      <c r="Q11" s="8">
        <f t="shared" si="11"/>
        <v>0</v>
      </c>
      <c r="R11" s="8">
        <f t="shared" si="11"/>
        <v>0</v>
      </c>
      <c r="U11" s="8" t="e">
        <f>U4/U$9</f>
        <v>#NUM!</v>
      </c>
      <c r="V11" s="8" t="e">
        <f t="shared" ref="V11:X11" si="12">V4/V$9</f>
        <v>#NUM!</v>
      </c>
      <c r="W11" s="8" t="e">
        <f t="shared" si="12"/>
        <v>#NUM!</v>
      </c>
      <c r="X11" s="8" t="e">
        <f t="shared" si="12"/>
        <v>#NUM!</v>
      </c>
    </row>
    <row r="12" spans="2:24" hidden="1" x14ac:dyDescent="0.25">
      <c r="C12" s="8">
        <f t="shared" ref="C12:F12" si="13">C5/C$9</f>
        <v>0</v>
      </c>
      <c r="D12" s="8">
        <f t="shared" si="13"/>
        <v>1</v>
      </c>
      <c r="E12" s="8">
        <f t="shared" si="13"/>
        <v>0</v>
      </c>
      <c r="F12" s="8">
        <f t="shared" si="13"/>
        <v>0</v>
      </c>
      <c r="I12" s="8">
        <f t="shared" ref="I12:L12" si="14">I5/I$9</f>
        <v>0</v>
      </c>
      <c r="J12" s="8">
        <f t="shared" si="14"/>
        <v>1</v>
      </c>
      <c r="K12" s="8">
        <f t="shared" si="14"/>
        <v>0</v>
      </c>
      <c r="L12" s="8">
        <f t="shared" si="14"/>
        <v>0</v>
      </c>
      <c r="O12" s="8">
        <f t="shared" ref="O12:R12" si="15">O5/O$9</f>
        <v>0</v>
      </c>
      <c r="P12" s="8">
        <f t="shared" si="15"/>
        <v>1</v>
      </c>
      <c r="Q12" s="8">
        <f t="shared" si="15"/>
        <v>0</v>
      </c>
      <c r="R12" s="8">
        <f t="shared" si="15"/>
        <v>0</v>
      </c>
      <c r="U12" s="8" t="e">
        <f t="shared" ref="U12:X12" si="16">U5/U$9</f>
        <v>#NUM!</v>
      </c>
      <c r="V12" s="8" t="e">
        <f t="shared" si="16"/>
        <v>#NUM!</v>
      </c>
      <c r="W12" s="8" t="e">
        <f t="shared" si="16"/>
        <v>#NUM!</v>
      </c>
      <c r="X12" s="8" t="e">
        <f t="shared" si="16"/>
        <v>#NUM!</v>
      </c>
    </row>
    <row r="13" spans="2:24" hidden="1" x14ac:dyDescent="0.25">
      <c r="C13" s="8">
        <f t="shared" ref="C13:F13" si="17">C6/C$9</f>
        <v>0</v>
      </c>
      <c r="D13" s="8">
        <f t="shared" si="17"/>
        <v>0</v>
      </c>
      <c r="E13" s="8">
        <f t="shared" si="17"/>
        <v>1</v>
      </c>
      <c r="F13" s="8">
        <f t="shared" si="17"/>
        <v>0</v>
      </c>
      <c r="I13" s="8">
        <f t="shared" ref="I13:L13" si="18">I6/I$9</f>
        <v>0</v>
      </c>
      <c r="J13" s="8">
        <f t="shared" si="18"/>
        <v>0</v>
      </c>
      <c r="K13" s="8">
        <f t="shared" si="18"/>
        <v>1</v>
      </c>
      <c r="L13" s="8">
        <f t="shared" si="18"/>
        <v>0</v>
      </c>
      <c r="O13" s="8">
        <f t="shared" ref="O13:R13" si="19">O6/O$9</f>
        <v>0</v>
      </c>
      <c r="P13" s="8">
        <f t="shared" si="19"/>
        <v>0</v>
      </c>
      <c r="Q13" s="8">
        <f t="shared" si="19"/>
        <v>1</v>
      </c>
      <c r="R13" s="8">
        <f t="shared" si="19"/>
        <v>0</v>
      </c>
      <c r="U13" s="8" t="e">
        <f t="shared" ref="U13:X13" si="20">U6/U$9</f>
        <v>#NUM!</v>
      </c>
      <c r="V13" s="8" t="e">
        <f t="shared" si="20"/>
        <v>#NUM!</v>
      </c>
      <c r="W13" s="8" t="e">
        <f t="shared" si="20"/>
        <v>#NUM!</v>
      </c>
      <c r="X13" s="8" t="e">
        <f t="shared" si="20"/>
        <v>#NUM!</v>
      </c>
    </row>
    <row r="14" spans="2:24" hidden="1" x14ac:dyDescent="0.25">
      <c r="C14" s="8">
        <f t="shared" ref="C14:F14" si="21">C7/C$9</f>
        <v>0</v>
      </c>
      <c r="D14" s="8">
        <f t="shared" si="21"/>
        <v>0</v>
      </c>
      <c r="E14" s="8">
        <f t="shared" si="21"/>
        <v>0</v>
      </c>
      <c r="F14" s="8">
        <f t="shared" si="21"/>
        <v>1</v>
      </c>
      <c r="I14" s="8">
        <f t="shared" ref="I14:L14" si="22">I7/I$9</f>
        <v>0</v>
      </c>
      <c r="J14" s="8">
        <f t="shared" si="22"/>
        <v>0</v>
      </c>
      <c r="K14" s="8">
        <f t="shared" si="22"/>
        <v>0</v>
      </c>
      <c r="L14" s="8">
        <f t="shared" si="22"/>
        <v>1</v>
      </c>
      <c r="O14" s="8">
        <f t="shared" ref="O14:R14" si="23">O7/O$9</f>
        <v>0</v>
      </c>
      <c r="P14" s="8">
        <f t="shared" si="23"/>
        <v>0</v>
      </c>
      <c r="Q14" s="8">
        <f t="shared" si="23"/>
        <v>0</v>
      </c>
      <c r="R14" s="8">
        <f t="shared" si="23"/>
        <v>1</v>
      </c>
      <c r="U14" s="8" t="e">
        <f t="shared" ref="U14:X14" si="24">U7/U$9</f>
        <v>#NUM!</v>
      </c>
      <c r="V14" s="8" t="e">
        <f t="shared" si="24"/>
        <v>#NUM!</v>
      </c>
      <c r="W14" s="8" t="e">
        <f t="shared" si="24"/>
        <v>#NUM!</v>
      </c>
      <c r="X14" s="8" t="e">
        <f t="shared" si="24"/>
        <v>#NUM!</v>
      </c>
    </row>
    <row r="15" spans="2:24" hidden="1" x14ac:dyDescent="0.25"/>
    <row r="16" spans="2:24" x14ac:dyDescent="0.25">
      <c r="E16" s="8" t="str">
        <f>B4</f>
        <v>e1</v>
      </c>
      <c r="F16" s="8">
        <f>AVERAGE(C11:F11)</f>
        <v>0.25</v>
      </c>
      <c r="K16" s="8" t="str">
        <f>H4</f>
        <v>e1</v>
      </c>
      <c r="L16" s="8">
        <f>AVERAGE(I11:L11)</f>
        <v>0.25</v>
      </c>
      <c r="Q16" s="8" t="str">
        <f>N4</f>
        <v>e1</v>
      </c>
      <c r="R16" s="8">
        <f>AVERAGE(O11:R11)</f>
        <v>0.25</v>
      </c>
      <c r="W16" s="8" t="str">
        <f>T4</f>
        <v>e1</v>
      </c>
      <c r="X16" s="8" t="e">
        <f>AVERAGE(U11:X11)</f>
        <v>#NUM!</v>
      </c>
    </row>
    <row r="17" spans="3:24" x14ac:dyDescent="0.25">
      <c r="E17" s="8" t="str">
        <f t="shared" ref="E17:E19" si="25">B5</f>
        <v>e2</v>
      </c>
      <c r="F17" s="8">
        <f t="shared" ref="F17:F19" si="26">AVERAGE(C12:F12)</f>
        <v>0.25</v>
      </c>
      <c r="K17" s="8" t="str">
        <f t="shared" ref="K17:K19" si="27">H5</f>
        <v>e2</v>
      </c>
      <c r="L17" s="8">
        <f t="shared" ref="L17:L19" si="28">AVERAGE(I12:L12)</f>
        <v>0.25</v>
      </c>
      <c r="Q17" s="8" t="str">
        <f t="shared" ref="Q17:Q19" si="29">N5</f>
        <v>e2</v>
      </c>
      <c r="R17" s="8">
        <f t="shared" ref="R17:R19" si="30">AVERAGE(O12:R12)</f>
        <v>0.25</v>
      </c>
      <c r="W17" s="8" t="str">
        <f t="shared" ref="W17:W19" si="31">T5</f>
        <v>e2</v>
      </c>
      <c r="X17" s="8" t="e">
        <f t="shared" ref="X17:X19" si="32">AVERAGE(U12:X12)</f>
        <v>#NUM!</v>
      </c>
    </row>
    <row r="18" spans="3:24" x14ac:dyDescent="0.25">
      <c r="E18" s="8" t="str">
        <f t="shared" si="25"/>
        <v>e3</v>
      </c>
      <c r="F18" s="8">
        <f t="shared" si="26"/>
        <v>0.25</v>
      </c>
      <c r="K18" s="8" t="str">
        <f t="shared" si="27"/>
        <v>e3</v>
      </c>
      <c r="L18" s="8">
        <f t="shared" si="28"/>
        <v>0.25</v>
      </c>
      <c r="Q18" s="8" t="str">
        <f t="shared" si="29"/>
        <v>e3</v>
      </c>
      <c r="R18" s="8">
        <f t="shared" si="30"/>
        <v>0.25</v>
      </c>
      <c r="W18" s="8" t="str">
        <f t="shared" si="31"/>
        <v>e3</v>
      </c>
      <c r="X18" s="8" t="e">
        <f t="shared" si="32"/>
        <v>#NUM!</v>
      </c>
    </row>
    <row r="19" spans="3:24" x14ac:dyDescent="0.25">
      <c r="E19" s="8" t="str">
        <f t="shared" si="25"/>
        <v>e4</v>
      </c>
      <c r="F19" s="8">
        <f t="shared" si="26"/>
        <v>0.25</v>
      </c>
      <c r="K19" s="8" t="str">
        <f t="shared" si="27"/>
        <v>e4</v>
      </c>
      <c r="L19" s="8">
        <f t="shared" si="28"/>
        <v>0.25</v>
      </c>
      <c r="Q19" s="8" t="str">
        <f t="shared" si="29"/>
        <v>e4</v>
      </c>
      <c r="R19" s="8">
        <f t="shared" si="30"/>
        <v>0.25</v>
      </c>
      <c r="W19" s="8" t="str">
        <f t="shared" si="31"/>
        <v>e4</v>
      </c>
      <c r="X19" s="8" t="e">
        <f t="shared" si="32"/>
        <v>#NUM!</v>
      </c>
    </row>
    <row r="21" spans="3:24" hidden="1" x14ac:dyDescent="0.25">
      <c r="C21" s="8">
        <f>C4*F$16</f>
        <v>0.25</v>
      </c>
      <c r="D21" s="8">
        <f>D4*F$17</f>
        <v>0</v>
      </c>
      <c r="E21" s="8">
        <f>E4*F$18</f>
        <v>0</v>
      </c>
      <c r="F21" s="8">
        <f>F4*F$19</f>
        <v>0</v>
      </c>
      <c r="I21" s="8">
        <f>I4*L$16</f>
        <v>0.25</v>
      </c>
      <c r="J21" s="8">
        <f>J4*L$17</f>
        <v>0</v>
      </c>
      <c r="K21" s="8">
        <f>K4*L$18</f>
        <v>0</v>
      </c>
      <c r="L21" s="8">
        <f>L4*L$19</f>
        <v>0</v>
      </c>
      <c r="O21" s="8">
        <f>O4*R$16</f>
        <v>0.25</v>
      </c>
      <c r="P21" s="8">
        <f>P4*R$17</f>
        <v>0</v>
      </c>
      <c r="Q21" s="8">
        <f>Q4*R$18</f>
        <v>0</v>
      </c>
      <c r="R21" s="8">
        <f>R4*R$19</f>
        <v>0</v>
      </c>
      <c r="U21" s="8" t="e">
        <f>U4*X$16</f>
        <v>#NUM!</v>
      </c>
      <c r="V21" s="8" t="e">
        <f>V4*X$17</f>
        <v>#NUM!</v>
      </c>
      <c r="W21" s="8" t="e">
        <f>W4*X$18</f>
        <v>#NUM!</v>
      </c>
      <c r="X21" s="8" t="e">
        <f>X4*X$19</f>
        <v>#NUM!</v>
      </c>
    </row>
    <row r="22" spans="3:24" hidden="1" x14ac:dyDescent="0.25">
      <c r="C22" s="8">
        <f t="shared" ref="C22:C24" si="33">C5*F$16</f>
        <v>0</v>
      </c>
      <c r="D22" s="8">
        <f t="shared" ref="D22:D24" si="34">D5*F$17</f>
        <v>0.25</v>
      </c>
      <c r="E22" s="8">
        <f t="shared" ref="E22:E24" si="35">E5*F$18</f>
        <v>0</v>
      </c>
      <c r="F22" s="8">
        <f t="shared" ref="F22:F24" si="36">F5*F$19</f>
        <v>0</v>
      </c>
      <c r="I22" s="8">
        <f t="shared" ref="I22:I24" si="37">I5*L$16</f>
        <v>0</v>
      </c>
      <c r="J22" s="8">
        <f t="shared" ref="J22:J24" si="38">J5*L$17</f>
        <v>0.25</v>
      </c>
      <c r="K22" s="8">
        <f t="shared" ref="K22:K24" si="39">K5*L$18</f>
        <v>0</v>
      </c>
      <c r="L22" s="8">
        <f t="shared" ref="L22:L24" si="40">L5*L$19</f>
        <v>0</v>
      </c>
      <c r="O22" s="8">
        <f t="shared" ref="O22:O24" si="41">O5*R$16</f>
        <v>0</v>
      </c>
      <c r="P22" s="8">
        <f t="shared" ref="P22:P24" si="42">P5*R$17</f>
        <v>0.25</v>
      </c>
      <c r="Q22" s="8">
        <f t="shared" ref="Q22:Q24" si="43">Q5*R$18</f>
        <v>0</v>
      </c>
      <c r="R22" s="8">
        <f t="shared" ref="R22:R24" si="44">R5*R$19</f>
        <v>0</v>
      </c>
      <c r="U22" s="8" t="e">
        <f t="shared" ref="U22:U24" si="45">U5*X$16</f>
        <v>#NUM!</v>
      </c>
      <c r="V22" s="8" t="e">
        <f t="shared" ref="V22:V24" si="46">V5*X$17</f>
        <v>#NUM!</v>
      </c>
      <c r="W22" s="8" t="e">
        <f t="shared" ref="W22:W24" si="47">W5*X$18</f>
        <v>#NUM!</v>
      </c>
      <c r="X22" s="8" t="e">
        <f t="shared" ref="X22:X24" si="48">X5*X$19</f>
        <v>#NUM!</v>
      </c>
    </row>
    <row r="23" spans="3:24" hidden="1" x14ac:dyDescent="0.25">
      <c r="C23" s="8">
        <f t="shared" si="33"/>
        <v>0</v>
      </c>
      <c r="D23" s="8">
        <f t="shared" si="34"/>
        <v>0</v>
      </c>
      <c r="E23" s="8">
        <f t="shared" si="35"/>
        <v>0.25</v>
      </c>
      <c r="F23" s="8">
        <f t="shared" si="36"/>
        <v>0</v>
      </c>
      <c r="I23" s="8">
        <f t="shared" si="37"/>
        <v>0</v>
      </c>
      <c r="J23" s="8">
        <f t="shared" si="38"/>
        <v>0</v>
      </c>
      <c r="K23" s="8">
        <f t="shared" si="39"/>
        <v>0.25</v>
      </c>
      <c r="L23" s="8">
        <f t="shared" si="40"/>
        <v>0</v>
      </c>
      <c r="O23" s="8">
        <f t="shared" si="41"/>
        <v>0</v>
      </c>
      <c r="P23" s="8">
        <f t="shared" si="42"/>
        <v>0</v>
      </c>
      <c r="Q23" s="8">
        <f t="shared" si="43"/>
        <v>0.25</v>
      </c>
      <c r="R23" s="8">
        <f t="shared" si="44"/>
        <v>0</v>
      </c>
      <c r="U23" s="8" t="e">
        <f t="shared" si="45"/>
        <v>#NUM!</v>
      </c>
      <c r="V23" s="8" t="e">
        <f t="shared" si="46"/>
        <v>#NUM!</v>
      </c>
      <c r="W23" s="8" t="e">
        <f t="shared" si="47"/>
        <v>#NUM!</v>
      </c>
      <c r="X23" s="8" t="e">
        <f t="shared" si="48"/>
        <v>#NUM!</v>
      </c>
    </row>
    <row r="24" spans="3:24" hidden="1" x14ac:dyDescent="0.25">
      <c r="C24" s="8">
        <f t="shared" si="33"/>
        <v>0</v>
      </c>
      <c r="D24" s="8">
        <f t="shared" si="34"/>
        <v>0</v>
      </c>
      <c r="E24" s="8">
        <f t="shared" si="35"/>
        <v>0</v>
      </c>
      <c r="F24" s="8">
        <f t="shared" si="36"/>
        <v>0.25</v>
      </c>
      <c r="I24" s="8">
        <f t="shared" si="37"/>
        <v>0</v>
      </c>
      <c r="J24" s="8">
        <f t="shared" si="38"/>
        <v>0</v>
      </c>
      <c r="K24" s="8">
        <f t="shared" si="39"/>
        <v>0</v>
      </c>
      <c r="L24" s="8">
        <f t="shared" si="40"/>
        <v>0.25</v>
      </c>
      <c r="O24" s="8">
        <f t="shared" si="41"/>
        <v>0</v>
      </c>
      <c r="P24" s="8">
        <f t="shared" si="42"/>
        <v>0</v>
      </c>
      <c r="Q24" s="8">
        <f t="shared" si="43"/>
        <v>0</v>
      </c>
      <c r="R24" s="8">
        <f t="shared" si="44"/>
        <v>0.25</v>
      </c>
      <c r="U24" s="8" t="e">
        <f t="shared" si="45"/>
        <v>#NUM!</v>
      </c>
      <c r="V24" s="8" t="e">
        <f t="shared" si="46"/>
        <v>#NUM!</v>
      </c>
      <c r="W24" s="8" t="e">
        <f t="shared" si="47"/>
        <v>#NUM!</v>
      </c>
      <c r="X24" s="8" t="e">
        <f t="shared" si="48"/>
        <v>#NUM!</v>
      </c>
    </row>
    <row r="25" spans="3:24" hidden="1" x14ac:dyDescent="0.25"/>
    <row r="26" spans="3:24" hidden="1" x14ac:dyDescent="0.25">
      <c r="C26" s="8">
        <f>SUM(C21:F21)</f>
        <v>0.25</v>
      </c>
      <c r="D26" s="8">
        <f>F16</f>
        <v>0.25</v>
      </c>
      <c r="F26" s="8">
        <f>C26/D26</f>
        <v>1</v>
      </c>
      <c r="I26" s="8">
        <f>SUM(I21:L21)</f>
        <v>0.25</v>
      </c>
      <c r="J26" s="8">
        <f>L16</f>
        <v>0.25</v>
      </c>
      <c r="L26" s="8">
        <f>I26/J26</f>
        <v>1</v>
      </c>
      <c r="O26" s="8">
        <f>SUM(O21:R21)</f>
        <v>0.25</v>
      </c>
      <c r="P26" s="8">
        <f>R16</f>
        <v>0.25</v>
      </c>
      <c r="R26" s="8">
        <f>O26/P26</f>
        <v>1</v>
      </c>
      <c r="U26" s="8" t="e">
        <f>SUM(U21:X21)</f>
        <v>#NUM!</v>
      </c>
      <c r="V26" s="8" t="e">
        <f>X16</f>
        <v>#NUM!</v>
      </c>
      <c r="X26" s="8" t="e">
        <f>U26/V26</f>
        <v>#NUM!</v>
      </c>
    </row>
    <row r="27" spans="3:24" hidden="1" x14ac:dyDescent="0.25">
      <c r="C27" s="8">
        <f t="shared" ref="C27:C29" si="49">SUM(C22:F22)</f>
        <v>0.25</v>
      </c>
      <c r="D27" s="8">
        <f t="shared" ref="D27:D29" si="50">F17</f>
        <v>0.25</v>
      </c>
      <c r="F27" s="8">
        <f t="shared" ref="F27:F29" si="51">C27/D27</f>
        <v>1</v>
      </c>
      <c r="I27" s="8">
        <f t="shared" ref="I27:I29" si="52">SUM(I22:L22)</f>
        <v>0.25</v>
      </c>
      <c r="J27" s="8">
        <f t="shared" ref="J27:J29" si="53">L17</f>
        <v>0.25</v>
      </c>
      <c r="L27" s="8">
        <f t="shared" ref="L27:L29" si="54">I27/J27</f>
        <v>1</v>
      </c>
      <c r="O27" s="8">
        <f t="shared" ref="O27:O29" si="55">SUM(O22:R22)</f>
        <v>0.25</v>
      </c>
      <c r="P27" s="8">
        <f t="shared" ref="P27:P29" si="56">R17</f>
        <v>0.25</v>
      </c>
      <c r="R27" s="8">
        <f t="shared" ref="R27:R29" si="57">O27/P27</f>
        <v>1</v>
      </c>
      <c r="U27" s="8" t="e">
        <f t="shared" ref="U27:U29" si="58">SUM(U22:X22)</f>
        <v>#NUM!</v>
      </c>
      <c r="V27" s="8" t="e">
        <f t="shared" ref="V27:V29" si="59">X17</f>
        <v>#NUM!</v>
      </c>
      <c r="X27" s="8" t="e">
        <f t="shared" ref="X27:X29" si="60">U27/V27</f>
        <v>#NUM!</v>
      </c>
    </row>
    <row r="28" spans="3:24" hidden="1" x14ac:dyDescent="0.25">
      <c r="C28" s="8">
        <f t="shared" si="49"/>
        <v>0.25</v>
      </c>
      <c r="D28" s="8">
        <f t="shared" si="50"/>
        <v>0.25</v>
      </c>
      <c r="F28" s="8">
        <f t="shared" si="51"/>
        <v>1</v>
      </c>
      <c r="I28" s="8">
        <f t="shared" si="52"/>
        <v>0.25</v>
      </c>
      <c r="J28" s="8">
        <f t="shared" si="53"/>
        <v>0.25</v>
      </c>
      <c r="L28" s="8">
        <f t="shared" si="54"/>
        <v>1</v>
      </c>
      <c r="O28" s="8">
        <f t="shared" si="55"/>
        <v>0.25</v>
      </c>
      <c r="P28" s="8">
        <f t="shared" si="56"/>
        <v>0.25</v>
      </c>
      <c r="R28" s="8">
        <f t="shared" si="57"/>
        <v>1</v>
      </c>
      <c r="U28" s="8" t="e">
        <f t="shared" si="58"/>
        <v>#NUM!</v>
      </c>
      <c r="V28" s="8" t="e">
        <f t="shared" si="59"/>
        <v>#NUM!</v>
      </c>
      <c r="X28" s="8" t="e">
        <f t="shared" si="60"/>
        <v>#NUM!</v>
      </c>
    </row>
    <row r="29" spans="3:24" hidden="1" x14ac:dyDescent="0.25">
      <c r="C29" s="8">
        <f t="shared" si="49"/>
        <v>0.25</v>
      </c>
      <c r="D29" s="8">
        <f t="shared" si="50"/>
        <v>0.25</v>
      </c>
      <c r="F29" s="8">
        <f t="shared" si="51"/>
        <v>1</v>
      </c>
      <c r="I29" s="8">
        <f t="shared" si="52"/>
        <v>0.25</v>
      </c>
      <c r="J29" s="8">
        <f t="shared" si="53"/>
        <v>0.25</v>
      </c>
      <c r="L29" s="8">
        <f t="shared" si="54"/>
        <v>1</v>
      </c>
      <c r="O29" s="8">
        <f t="shared" si="55"/>
        <v>0.25</v>
      </c>
      <c r="P29" s="8">
        <f t="shared" si="56"/>
        <v>0.25</v>
      </c>
      <c r="R29" s="8">
        <f t="shared" si="57"/>
        <v>1</v>
      </c>
      <c r="U29" s="8" t="e">
        <f t="shared" si="58"/>
        <v>#NUM!</v>
      </c>
      <c r="V29" s="8" t="e">
        <f t="shared" si="59"/>
        <v>#NUM!</v>
      </c>
      <c r="X29" s="8" t="e">
        <f t="shared" si="60"/>
        <v>#NUM!</v>
      </c>
    </row>
    <row r="30" spans="3:24" hidden="1" x14ac:dyDescent="0.25"/>
    <row r="31" spans="3:24" hidden="1" x14ac:dyDescent="0.25">
      <c r="E31" s="8" t="s">
        <v>16</v>
      </c>
      <c r="F31" s="8">
        <f>AVERAGE(F26:F29)</f>
        <v>1</v>
      </c>
      <c r="K31" s="8" t="s">
        <v>16</v>
      </c>
      <c r="L31" s="8">
        <f>AVERAGE(L26:L29)</f>
        <v>1</v>
      </c>
      <c r="Q31" s="8" t="s">
        <v>16</v>
      </c>
      <c r="R31" s="8">
        <f>AVERAGE(R26:R29)</f>
        <v>1</v>
      </c>
      <c r="W31" s="8" t="s">
        <v>16</v>
      </c>
      <c r="X31" s="8" t="e">
        <f>AVERAGE(X26:X29)</f>
        <v>#NUM!</v>
      </c>
    </row>
    <row r="32" spans="3:24" hidden="1" x14ac:dyDescent="0.25">
      <c r="E32" s="8" t="s">
        <v>17</v>
      </c>
      <c r="F32" s="8">
        <f>(F31-4)/3</f>
        <v>-1</v>
      </c>
      <c r="K32" s="8" t="s">
        <v>17</v>
      </c>
      <c r="L32" s="8">
        <f>(L31-4)/3</f>
        <v>-1</v>
      </c>
      <c r="Q32" s="8" t="s">
        <v>17</v>
      </c>
      <c r="R32" s="8">
        <f>(R31-4)/3</f>
        <v>-1</v>
      </c>
      <c r="W32" s="8" t="s">
        <v>17</v>
      </c>
      <c r="X32" s="8" t="e">
        <f>(X31-4)/3</f>
        <v>#NUM!</v>
      </c>
    </row>
    <row r="33" spans="5:24" x14ac:dyDescent="0.25">
      <c r="E33" s="8" t="s">
        <v>18</v>
      </c>
      <c r="F33" s="8">
        <f>F32/0.89</f>
        <v>-1.1235955056179776</v>
      </c>
      <c r="K33" s="8" t="s">
        <v>18</v>
      </c>
      <c r="L33" s="8">
        <f>L32/0.89</f>
        <v>-1.1235955056179776</v>
      </c>
      <c r="Q33" s="8" t="s">
        <v>18</v>
      </c>
      <c r="R33" s="8">
        <f>R32/0.89</f>
        <v>-1.1235955056179776</v>
      </c>
      <c r="W33" s="8" t="s">
        <v>18</v>
      </c>
      <c r="X33" s="8" t="e">
        <f>X32/0.89</f>
        <v>#NUM!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38"/>
  <sheetViews>
    <sheetView tabSelected="1" workbookViewId="0">
      <selection activeCell="B2" sqref="B2"/>
    </sheetView>
  </sheetViews>
  <sheetFormatPr defaultRowHeight="15" x14ac:dyDescent="0.25"/>
  <sheetData>
    <row r="2" spans="2:28" x14ac:dyDescent="0.25">
      <c r="B2" s="8"/>
      <c r="C2" s="8" t="str">
        <f>B3</f>
        <v>e1</v>
      </c>
      <c r="D2" s="8" t="str">
        <f>B4</f>
        <v>e2</v>
      </c>
      <c r="E2" s="8" t="str">
        <f>B5</f>
        <v>e3</v>
      </c>
      <c r="F2" s="8" t="str">
        <f>B6</f>
        <v>e4</v>
      </c>
      <c r="G2" s="8" t="str">
        <f>B7</f>
        <v>e5</v>
      </c>
      <c r="I2" s="8"/>
      <c r="J2" s="8" t="str">
        <f>I3</f>
        <v>e1</v>
      </c>
      <c r="K2" s="8" t="str">
        <f>I4</f>
        <v>e2</v>
      </c>
      <c r="L2" s="8" t="str">
        <f>I5</f>
        <v>e3</v>
      </c>
      <c r="M2" s="8" t="str">
        <f>I6</f>
        <v>e4</v>
      </c>
      <c r="N2" s="8" t="str">
        <f>I7</f>
        <v>e5</v>
      </c>
      <c r="P2" s="8"/>
      <c r="Q2" s="8" t="str">
        <f>P3</f>
        <v>e1</v>
      </c>
      <c r="R2" s="8" t="str">
        <f>P4</f>
        <v>e2</v>
      </c>
      <c r="S2" s="8" t="str">
        <f>P5</f>
        <v>e3</v>
      </c>
      <c r="T2" s="8" t="str">
        <f>P6</f>
        <v>e4</v>
      </c>
      <c r="U2" s="8" t="str">
        <f>P7</f>
        <v>e5</v>
      </c>
      <c r="W2" s="8"/>
      <c r="X2" s="8" t="str">
        <f>W3</f>
        <v>e1</v>
      </c>
      <c r="Y2" s="8" t="str">
        <f>W4</f>
        <v>e2</v>
      </c>
      <c r="Z2" s="8" t="str">
        <f>W5</f>
        <v>e3</v>
      </c>
      <c r="AA2" s="8" t="str">
        <f>W6</f>
        <v>e4</v>
      </c>
      <c r="AB2" s="8" t="str">
        <f>W7</f>
        <v>e5</v>
      </c>
    </row>
    <row r="3" spans="2:28" x14ac:dyDescent="0.25">
      <c r="B3" s="9" t="s">
        <v>12</v>
      </c>
      <c r="C3" s="8">
        <v>1</v>
      </c>
      <c r="D3" s="8"/>
      <c r="E3" s="8"/>
      <c r="F3" s="8"/>
      <c r="G3" s="8"/>
      <c r="I3" s="9" t="s">
        <v>12</v>
      </c>
      <c r="J3" s="8">
        <v>1</v>
      </c>
      <c r="K3" s="8"/>
      <c r="L3" s="8"/>
      <c r="M3" s="8"/>
      <c r="N3" s="8"/>
      <c r="P3" s="9" t="s">
        <v>12</v>
      </c>
      <c r="Q3" s="8">
        <v>1</v>
      </c>
      <c r="R3" s="8"/>
      <c r="S3" s="8"/>
      <c r="T3" s="8"/>
      <c r="U3" s="8"/>
      <c r="W3" s="9" t="s">
        <v>12</v>
      </c>
      <c r="X3" s="8">
        <f>GEOMEAN(C3,J3,Q3)</f>
        <v>1</v>
      </c>
      <c r="Y3" s="8" t="e">
        <f t="shared" ref="Y3:AB3" si="0">GEOMEAN(D3,K3,R3)</f>
        <v>#NUM!</v>
      </c>
      <c r="Z3" s="8" t="e">
        <f t="shared" si="0"/>
        <v>#NUM!</v>
      </c>
      <c r="AA3" s="8" t="e">
        <f t="shared" si="0"/>
        <v>#NUM!</v>
      </c>
      <c r="AB3" s="8" t="e">
        <f t="shared" si="0"/>
        <v>#NUM!</v>
      </c>
    </row>
    <row r="4" spans="2:28" x14ac:dyDescent="0.25">
      <c r="B4" s="9" t="s">
        <v>13</v>
      </c>
      <c r="C4" s="8"/>
      <c r="D4" s="8">
        <v>1</v>
      </c>
      <c r="E4" s="8"/>
      <c r="F4" s="8"/>
      <c r="G4" s="8"/>
      <c r="I4" s="9" t="s">
        <v>13</v>
      </c>
      <c r="J4" s="8"/>
      <c r="K4" s="8">
        <v>1</v>
      </c>
      <c r="L4" s="8"/>
      <c r="M4" s="8"/>
      <c r="N4" s="8"/>
      <c r="P4" s="9" t="s">
        <v>13</v>
      </c>
      <c r="Q4" s="8"/>
      <c r="R4" s="8">
        <v>1</v>
      </c>
      <c r="S4" s="8"/>
      <c r="T4" s="8"/>
      <c r="U4" s="8"/>
      <c r="W4" s="9" t="s">
        <v>13</v>
      </c>
      <c r="X4" s="8" t="e">
        <f t="shared" ref="X4:X7" si="1">GEOMEAN(C4,J4,Q4)</f>
        <v>#NUM!</v>
      </c>
      <c r="Y4" s="8">
        <f t="shared" ref="Y4:Y7" si="2">GEOMEAN(D4,K4,R4)</f>
        <v>1</v>
      </c>
      <c r="Z4" s="8" t="e">
        <f t="shared" ref="Z4:Z7" si="3">GEOMEAN(E4,L4,S4)</f>
        <v>#NUM!</v>
      </c>
      <c r="AA4" s="8" t="e">
        <f t="shared" ref="AA4:AA7" si="4">GEOMEAN(F4,M4,T4)</f>
        <v>#NUM!</v>
      </c>
      <c r="AB4" s="8" t="e">
        <f t="shared" ref="AB4:AB7" si="5">GEOMEAN(G4,N4,U4)</f>
        <v>#NUM!</v>
      </c>
    </row>
    <row r="5" spans="2:28" x14ac:dyDescent="0.25">
      <c r="B5" s="9" t="s">
        <v>14</v>
      </c>
      <c r="C5" s="8"/>
      <c r="D5" s="8"/>
      <c r="E5" s="8">
        <v>1</v>
      </c>
      <c r="F5" s="8"/>
      <c r="G5" s="8"/>
      <c r="I5" s="9" t="s">
        <v>14</v>
      </c>
      <c r="J5" s="8"/>
      <c r="K5" s="8"/>
      <c r="L5" s="8">
        <v>1</v>
      </c>
      <c r="M5" s="8"/>
      <c r="N5" s="8"/>
      <c r="P5" s="9" t="s">
        <v>14</v>
      </c>
      <c r="Q5" s="8"/>
      <c r="R5" s="8"/>
      <c r="S5" s="8">
        <v>1</v>
      </c>
      <c r="T5" s="8"/>
      <c r="U5" s="8"/>
      <c r="W5" s="9" t="s">
        <v>14</v>
      </c>
      <c r="X5" s="8" t="e">
        <f t="shared" si="1"/>
        <v>#NUM!</v>
      </c>
      <c r="Y5" s="8" t="e">
        <f t="shared" si="2"/>
        <v>#NUM!</v>
      </c>
      <c r="Z5" s="8">
        <f t="shared" si="3"/>
        <v>1</v>
      </c>
      <c r="AA5" s="8" t="e">
        <f t="shared" si="4"/>
        <v>#NUM!</v>
      </c>
      <c r="AB5" s="8" t="e">
        <f t="shared" si="5"/>
        <v>#NUM!</v>
      </c>
    </row>
    <row r="6" spans="2:28" x14ac:dyDescent="0.25">
      <c r="B6" s="9" t="s">
        <v>19</v>
      </c>
      <c r="C6" s="8"/>
      <c r="D6" s="8"/>
      <c r="E6" s="8"/>
      <c r="F6" s="8">
        <v>1</v>
      </c>
      <c r="G6" s="8"/>
      <c r="I6" s="9" t="s">
        <v>19</v>
      </c>
      <c r="J6" s="8"/>
      <c r="K6" s="8"/>
      <c r="L6" s="8"/>
      <c r="M6" s="8">
        <v>1</v>
      </c>
      <c r="N6" s="8"/>
      <c r="P6" s="9" t="s">
        <v>19</v>
      </c>
      <c r="Q6" s="8"/>
      <c r="R6" s="8"/>
      <c r="S6" s="8"/>
      <c r="T6" s="8">
        <v>1</v>
      </c>
      <c r="U6" s="8"/>
      <c r="W6" s="9" t="s">
        <v>19</v>
      </c>
      <c r="X6" s="8" t="e">
        <f t="shared" si="1"/>
        <v>#NUM!</v>
      </c>
      <c r="Y6" s="8" t="e">
        <f t="shared" si="2"/>
        <v>#NUM!</v>
      </c>
      <c r="Z6" s="8" t="e">
        <f t="shared" si="3"/>
        <v>#NUM!</v>
      </c>
      <c r="AA6" s="8">
        <f t="shared" si="4"/>
        <v>1</v>
      </c>
      <c r="AB6" s="8" t="e">
        <f t="shared" si="5"/>
        <v>#NUM!</v>
      </c>
    </row>
    <row r="7" spans="2:28" x14ac:dyDescent="0.25">
      <c r="B7" s="9" t="s">
        <v>20</v>
      </c>
      <c r="C7" s="8"/>
      <c r="D7" s="8"/>
      <c r="E7" s="8"/>
      <c r="F7" s="8"/>
      <c r="G7" s="8">
        <v>1</v>
      </c>
      <c r="I7" s="9" t="s">
        <v>20</v>
      </c>
      <c r="J7" s="8"/>
      <c r="K7" s="8"/>
      <c r="L7" s="8"/>
      <c r="M7" s="8"/>
      <c r="N7" s="8">
        <v>1</v>
      </c>
      <c r="P7" s="9" t="s">
        <v>20</v>
      </c>
      <c r="Q7" s="8"/>
      <c r="R7" s="8"/>
      <c r="S7" s="8"/>
      <c r="T7" s="8"/>
      <c r="U7" s="8">
        <v>1</v>
      </c>
      <c r="W7" s="9" t="s">
        <v>20</v>
      </c>
      <c r="X7" s="8" t="e">
        <f t="shared" si="1"/>
        <v>#NUM!</v>
      </c>
      <c r="Y7" s="8" t="e">
        <f t="shared" si="2"/>
        <v>#NUM!</v>
      </c>
      <c r="Z7" s="8" t="e">
        <f t="shared" si="3"/>
        <v>#NUM!</v>
      </c>
      <c r="AA7" s="8" t="e">
        <f t="shared" si="4"/>
        <v>#NUM!</v>
      </c>
      <c r="AB7" s="8">
        <f t="shared" si="5"/>
        <v>1</v>
      </c>
    </row>
    <row r="9" spans="2:28" hidden="1" x14ac:dyDescent="0.25">
      <c r="C9" s="8">
        <f>SUM(C3:C7)</f>
        <v>1</v>
      </c>
      <c r="D9" s="8">
        <f t="shared" ref="D9:G9" si="6">SUM(D3:D7)</f>
        <v>1</v>
      </c>
      <c r="E9" s="8">
        <f t="shared" si="6"/>
        <v>1</v>
      </c>
      <c r="F9" s="8">
        <f t="shared" si="6"/>
        <v>1</v>
      </c>
      <c r="G9" s="8">
        <f t="shared" si="6"/>
        <v>1</v>
      </c>
      <c r="J9" s="8">
        <f>SUM(J3:J7)</f>
        <v>1</v>
      </c>
      <c r="K9" s="8">
        <f t="shared" ref="K9:N9" si="7">SUM(K3:K7)</f>
        <v>1</v>
      </c>
      <c r="L9" s="8">
        <f t="shared" si="7"/>
        <v>1</v>
      </c>
      <c r="M9" s="8">
        <f t="shared" si="7"/>
        <v>1</v>
      </c>
      <c r="N9" s="8">
        <f t="shared" si="7"/>
        <v>1</v>
      </c>
      <c r="Q9" s="8">
        <f>SUM(Q3:Q7)</f>
        <v>1</v>
      </c>
      <c r="R9" s="8">
        <f t="shared" ref="R9:U9" si="8">SUM(R3:R7)</f>
        <v>1</v>
      </c>
      <c r="S9" s="8">
        <f t="shared" si="8"/>
        <v>1</v>
      </c>
      <c r="T9" s="8">
        <f t="shared" si="8"/>
        <v>1</v>
      </c>
      <c r="U9" s="8">
        <f t="shared" si="8"/>
        <v>1</v>
      </c>
      <c r="X9" s="8" t="e">
        <f>SUM(X3:X7)</f>
        <v>#NUM!</v>
      </c>
      <c r="Y9" s="8" t="e">
        <f t="shared" ref="Y9:AB9" si="9">SUM(Y3:Y7)</f>
        <v>#NUM!</v>
      </c>
      <c r="Z9" s="8" t="e">
        <f t="shared" si="9"/>
        <v>#NUM!</v>
      </c>
      <c r="AA9" s="8" t="e">
        <f t="shared" si="9"/>
        <v>#NUM!</v>
      </c>
      <c r="AB9" s="8" t="e">
        <f t="shared" si="9"/>
        <v>#NUM!</v>
      </c>
    </row>
    <row r="10" spans="2:28" hidden="1" x14ac:dyDescent="0.25"/>
    <row r="11" spans="2:28" hidden="1" x14ac:dyDescent="0.25">
      <c r="C11" s="8">
        <f>C3/C$9</f>
        <v>1</v>
      </c>
      <c r="D11" s="8">
        <f t="shared" ref="D11:G11" si="10">D3/D$9</f>
        <v>0</v>
      </c>
      <c r="E11" s="8">
        <f t="shared" si="10"/>
        <v>0</v>
      </c>
      <c r="F11" s="8">
        <f t="shared" si="10"/>
        <v>0</v>
      </c>
      <c r="G11" s="8">
        <f t="shared" si="10"/>
        <v>0</v>
      </c>
      <c r="J11" s="8">
        <f>J3/J$9</f>
        <v>1</v>
      </c>
      <c r="K11" s="8">
        <f t="shared" ref="K11:N11" si="11">K3/K$9</f>
        <v>0</v>
      </c>
      <c r="L11" s="8">
        <f t="shared" si="11"/>
        <v>0</v>
      </c>
      <c r="M11" s="8">
        <f t="shared" si="11"/>
        <v>0</v>
      </c>
      <c r="N11" s="8">
        <f t="shared" si="11"/>
        <v>0</v>
      </c>
      <c r="Q11" s="8">
        <f>Q3/Q$9</f>
        <v>1</v>
      </c>
      <c r="R11" s="8">
        <f t="shared" ref="R11:U11" si="12">R3/R$9</f>
        <v>0</v>
      </c>
      <c r="S11" s="8">
        <f t="shared" si="12"/>
        <v>0</v>
      </c>
      <c r="T11" s="8">
        <f t="shared" si="12"/>
        <v>0</v>
      </c>
      <c r="U11" s="8">
        <f t="shared" si="12"/>
        <v>0</v>
      </c>
      <c r="X11" s="8" t="e">
        <f>X3/X$9</f>
        <v>#NUM!</v>
      </c>
      <c r="Y11" s="8" t="e">
        <f t="shared" ref="Y11:AB11" si="13">Y3/Y$9</f>
        <v>#NUM!</v>
      </c>
      <c r="Z11" s="8" t="e">
        <f t="shared" si="13"/>
        <v>#NUM!</v>
      </c>
      <c r="AA11" s="8" t="e">
        <f t="shared" si="13"/>
        <v>#NUM!</v>
      </c>
      <c r="AB11" s="8" t="e">
        <f t="shared" si="13"/>
        <v>#NUM!</v>
      </c>
    </row>
    <row r="12" spans="2:28" hidden="1" x14ac:dyDescent="0.25">
      <c r="C12" s="8">
        <f t="shared" ref="C12:G12" si="14">C4/C$9</f>
        <v>0</v>
      </c>
      <c r="D12" s="8">
        <f t="shared" si="14"/>
        <v>1</v>
      </c>
      <c r="E12" s="8">
        <f t="shared" si="14"/>
        <v>0</v>
      </c>
      <c r="F12" s="8">
        <f t="shared" si="14"/>
        <v>0</v>
      </c>
      <c r="G12" s="8">
        <f t="shared" si="14"/>
        <v>0</v>
      </c>
      <c r="J12" s="8">
        <f t="shared" ref="J12:N12" si="15">J4/J$9</f>
        <v>0</v>
      </c>
      <c r="K12" s="8">
        <f t="shared" si="15"/>
        <v>1</v>
      </c>
      <c r="L12" s="8">
        <f t="shared" si="15"/>
        <v>0</v>
      </c>
      <c r="M12" s="8">
        <f t="shared" si="15"/>
        <v>0</v>
      </c>
      <c r="N12" s="8">
        <f t="shared" si="15"/>
        <v>0</v>
      </c>
      <c r="Q12" s="8">
        <f t="shared" ref="Q12:U12" si="16">Q4/Q$9</f>
        <v>0</v>
      </c>
      <c r="R12" s="8">
        <f t="shared" si="16"/>
        <v>1</v>
      </c>
      <c r="S12" s="8">
        <f t="shared" si="16"/>
        <v>0</v>
      </c>
      <c r="T12" s="8">
        <f t="shared" si="16"/>
        <v>0</v>
      </c>
      <c r="U12" s="8">
        <f t="shared" si="16"/>
        <v>0</v>
      </c>
      <c r="X12" s="8" t="e">
        <f t="shared" ref="X12:AB12" si="17">X4/X$9</f>
        <v>#NUM!</v>
      </c>
      <c r="Y12" s="8" t="e">
        <f t="shared" si="17"/>
        <v>#NUM!</v>
      </c>
      <c r="Z12" s="8" t="e">
        <f t="shared" si="17"/>
        <v>#NUM!</v>
      </c>
      <c r="AA12" s="8" t="e">
        <f t="shared" si="17"/>
        <v>#NUM!</v>
      </c>
      <c r="AB12" s="8" t="e">
        <f t="shared" si="17"/>
        <v>#NUM!</v>
      </c>
    </row>
    <row r="13" spans="2:28" hidden="1" x14ac:dyDescent="0.25">
      <c r="C13" s="8">
        <f t="shared" ref="C13:G13" si="18">C5/C$9</f>
        <v>0</v>
      </c>
      <c r="D13" s="8">
        <f t="shared" si="18"/>
        <v>0</v>
      </c>
      <c r="E13" s="8">
        <f t="shared" si="18"/>
        <v>1</v>
      </c>
      <c r="F13" s="8">
        <f t="shared" si="18"/>
        <v>0</v>
      </c>
      <c r="G13" s="8">
        <f t="shared" si="18"/>
        <v>0</v>
      </c>
      <c r="J13" s="8">
        <f t="shared" ref="J13:N13" si="19">J5/J$9</f>
        <v>0</v>
      </c>
      <c r="K13" s="8">
        <f t="shared" si="19"/>
        <v>0</v>
      </c>
      <c r="L13" s="8">
        <f t="shared" si="19"/>
        <v>1</v>
      </c>
      <c r="M13" s="8">
        <f t="shared" si="19"/>
        <v>0</v>
      </c>
      <c r="N13" s="8">
        <f t="shared" si="19"/>
        <v>0</v>
      </c>
      <c r="Q13" s="8">
        <f t="shared" ref="Q13:U13" si="20">Q5/Q$9</f>
        <v>0</v>
      </c>
      <c r="R13" s="8">
        <f t="shared" si="20"/>
        <v>0</v>
      </c>
      <c r="S13" s="8">
        <f t="shared" si="20"/>
        <v>1</v>
      </c>
      <c r="T13" s="8">
        <f t="shared" si="20"/>
        <v>0</v>
      </c>
      <c r="U13" s="8">
        <f t="shared" si="20"/>
        <v>0</v>
      </c>
      <c r="X13" s="8" t="e">
        <f t="shared" ref="X13:AB13" si="21">X5/X$9</f>
        <v>#NUM!</v>
      </c>
      <c r="Y13" s="8" t="e">
        <f t="shared" si="21"/>
        <v>#NUM!</v>
      </c>
      <c r="Z13" s="8" t="e">
        <f t="shared" si="21"/>
        <v>#NUM!</v>
      </c>
      <c r="AA13" s="8" t="e">
        <f t="shared" si="21"/>
        <v>#NUM!</v>
      </c>
      <c r="AB13" s="8" t="e">
        <f t="shared" si="21"/>
        <v>#NUM!</v>
      </c>
    </row>
    <row r="14" spans="2:28" hidden="1" x14ac:dyDescent="0.25">
      <c r="C14" s="8">
        <f t="shared" ref="C14:G14" si="22">C6/C$9</f>
        <v>0</v>
      </c>
      <c r="D14" s="8">
        <f t="shared" si="22"/>
        <v>0</v>
      </c>
      <c r="E14" s="8">
        <f t="shared" si="22"/>
        <v>0</v>
      </c>
      <c r="F14" s="8">
        <f t="shared" si="22"/>
        <v>1</v>
      </c>
      <c r="G14" s="8">
        <f t="shared" si="22"/>
        <v>0</v>
      </c>
      <c r="J14" s="8">
        <f t="shared" ref="J14:N14" si="23">J6/J$9</f>
        <v>0</v>
      </c>
      <c r="K14" s="8">
        <f t="shared" si="23"/>
        <v>0</v>
      </c>
      <c r="L14" s="8">
        <f t="shared" si="23"/>
        <v>0</v>
      </c>
      <c r="M14" s="8">
        <f t="shared" si="23"/>
        <v>1</v>
      </c>
      <c r="N14" s="8">
        <f t="shared" si="23"/>
        <v>0</v>
      </c>
      <c r="Q14" s="8">
        <f t="shared" ref="Q14:U14" si="24">Q6/Q$9</f>
        <v>0</v>
      </c>
      <c r="R14" s="8">
        <f t="shared" si="24"/>
        <v>0</v>
      </c>
      <c r="S14" s="8">
        <f t="shared" si="24"/>
        <v>0</v>
      </c>
      <c r="T14" s="8">
        <f t="shared" si="24"/>
        <v>1</v>
      </c>
      <c r="U14" s="8">
        <f t="shared" si="24"/>
        <v>0</v>
      </c>
      <c r="X14" s="8" t="e">
        <f t="shared" ref="X14:AB14" si="25">X6/X$9</f>
        <v>#NUM!</v>
      </c>
      <c r="Y14" s="8" t="e">
        <f t="shared" si="25"/>
        <v>#NUM!</v>
      </c>
      <c r="Z14" s="8" t="e">
        <f t="shared" si="25"/>
        <v>#NUM!</v>
      </c>
      <c r="AA14" s="8" t="e">
        <f t="shared" si="25"/>
        <v>#NUM!</v>
      </c>
      <c r="AB14" s="8" t="e">
        <f t="shared" si="25"/>
        <v>#NUM!</v>
      </c>
    </row>
    <row r="15" spans="2:28" hidden="1" x14ac:dyDescent="0.25">
      <c r="C15" s="8">
        <f t="shared" ref="C15:G15" si="26">C7/C$9</f>
        <v>0</v>
      </c>
      <c r="D15" s="8">
        <f t="shared" si="26"/>
        <v>0</v>
      </c>
      <c r="E15" s="8">
        <f t="shared" si="26"/>
        <v>0</v>
      </c>
      <c r="F15" s="8">
        <f t="shared" si="26"/>
        <v>0</v>
      </c>
      <c r="G15" s="8">
        <f t="shared" si="26"/>
        <v>1</v>
      </c>
      <c r="J15" s="8">
        <f t="shared" ref="J15:N15" si="27">J7/J$9</f>
        <v>0</v>
      </c>
      <c r="K15" s="8">
        <f t="shared" si="27"/>
        <v>0</v>
      </c>
      <c r="L15" s="8">
        <f t="shared" si="27"/>
        <v>0</v>
      </c>
      <c r="M15" s="8">
        <f t="shared" si="27"/>
        <v>0</v>
      </c>
      <c r="N15" s="8">
        <f t="shared" si="27"/>
        <v>1</v>
      </c>
      <c r="Q15" s="8">
        <f t="shared" ref="Q15:U15" si="28">Q7/Q$9</f>
        <v>0</v>
      </c>
      <c r="R15" s="8">
        <f t="shared" si="28"/>
        <v>0</v>
      </c>
      <c r="S15" s="8">
        <f t="shared" si="28"/>
        <v>0</v>
      </c>
      <c r="T15" s="8">
        <f t="shared" si="28"/>
        <v>0</v>
      </c>
      <c r="U15" s="8">
        <f t="shared" si="28"/>
        <v>1</v>
      </c>
      <c r="X15" s="8" t="e">
        <f t="shared" ref="X15:AB15" si="29">X7/X$9</f>
        <v>#NUM!</v>
      </c>
      <c r="Y15" s="8" t="e">
        <f t="shared" si="29"/>
        <v>#NUM!</v>
      </c>
      <c r="Z15" s="8" t="e">
        <f t="shared" si="29"/>
        <v>#NUM!</v>
      </c>
      <c r="AA15" s="8" t="e">
        <f t="shared" si="29"/>
        <v>#NUM!</v>
      </c>
      <c r="AB15" s="8" t="e">
        <f t="shared" si="29"/>
        <v>#NUM!</v>
      </c>
    </row>
    <row r="16" spans="2:28" hidden="1" x14ac:dyDescent="0.25"/>
    <row r="17" spans="3:28" x14ac:dyDescent="0.25">
      <c r="F17" s="8" t="str">
        <f>B3</f>
        <v>e1</v>
      </c>
      <c r="G17" s="8">
        <f>AVERAGE(C11:G11)</f>
        <v>0.2</v>
      </c>
      <c r="M17" s="8" t="str">
        <f>I3</f>
        <v>e1</v>
      </c>
      <c r="N17" s="8">
        <f>AVERAGE(J11:N11)</f>
        <v>0.2</v>
      </c>
      <c r="T17" s="8" t="str">
        <f>P3</f>
        <v>e1</v>
      </c>
      <c r="U17" s="8">
        <f>AVERAGE(Q11:U11)</f>
        <v>0.2</v>
      </c>
      <c r="AA17" s="8" t="str">
        <f>W3</f>
        <v>e1</v>
      </c>
      <c r="AB17" s="8" t="e">
        <f>AVERAGE(X11:AB11)</f>
        <v>#NUM!</v>
      </c>
    </row>
    <row r="18" spans="3:28" x14ac:dyDescent="0.25">
      <c r="F18" s="8" t="str">
        <f t="shared" ref="F18:F21" si="30">B4</f>
        <v>e2</v>
      </c>
      <c r="G18" s="8">
        <f t="shared" ref="G18:G21" si="31">AVERAGE(C12:G12)</f>
        <v>0.2</v>
      </c>
      <c r="M18" s="8" t="str">
        <f t="shared" ref="M18:M21" si="32">I4</f>
        <v>e2</v>
      </c>
      <c r="N18" s="8">
        <f t="shared" ref="N18:N21" si="33">AVERAGE(J12:N12)</f>
        <v>0.2</v>
      </c>
      <c r="T18" s="8" t="str">
        <f t="shared" ref="T18:T21" si="34">P4</f>
        <v>e2</v>
      </c>
      <c r="U18" s="8">
        <f t="shared" ref="U18:U21" si="35">AVERAGE(Q12:U12)</f>
        <v>0.2</v>
      </c>
      <c r="AA18" s="8" t="str">
        <f t="shared" ref="AA18:AA21" si="36">W4</f>
        <v>e2</v>
      </c>
      <c r="AB18" s="8" t="e">
        <f t="shared" ref="AB18:AB21" si="37">AVERAGE(X12:AB12)</f>
        <v>#NUM!</v>
      </c>
    </row>
    <row r="19" spans="3:28" x14ac:dyDescent="0.25">
      <c r="F19" s="8" t="str">
        <f t="shared" si="30"/>
        <v>e3</v>
      </c>
      <c r="G19" s="8">
        <f t="shared" si="31"/>
        <v>0.2</v>
      </c>
      <c r="M19" s="8" t="str">
        <f t="shared" si="32"/>
        <v>e3</v>
      </c>
      <c r="N19" s="8">
        <f t="shared" si="33"/>
        <v>0.2</v>
      </c>
      <c r="T19" s="8" t="str">
        <f t="shared" si="34"/>
        <v>e3</v>
      </c>
      <c r="U19" s="8">
        <f t="shared" si="35"/>
        <v>0.2</v>
      </c>
      <c r="AA19" s="8" t="str">
        <f t="shared" si="36"/>
        <v>e3</v>
      </c>
      <c r="AB19" s="8" t="e">
        <f t="shared" si="37"/>
        <v>#NUM!</v>
      </c>
    </row>
    <row r="20" spans="3:28" x14ac:dyDescent="0.25">
      <c r="F20" s="8" t="str">
        <f t="shared" si="30"/>
        <v>e4</v>
      </c>
      <c r="G20" s="8">
        <f t="shared" si="31"/>
        <v>0.2</v>
      </c>
      <c r="M20" s="8" t="str">
        <f t="shared" si="32"/>
        <v>e4</v>
      </c>
      <c r="N20" s="8">
        <f t="shared" si="33"/>
        <v>0.2</v>
      </c>
      <c r="T20" s="8" t="str">
        <f t="shared" si="34"/>
        <v>e4</v>
      </c>
      <c r="U20" s="8">
        <f t="shared" si="35"/>
        <v>0.2</v>
      </c>
      <c r="AA20" s="8" t="str">
        <f t="shared" si="36"/>
        <v>e4</v>
      </c>
      <c r="AB20" s="8" t="e">
        <f t="shared" si="37"/>
        <v>#NUM!</v>
      </c>
    </row>
    <row r="21" spans="3:28" x14ac:dyDescent="0.25">
      <c r="F21" s="8" t="str">
        <f t="shared" si="30"/>
        <v>e5</v>
      </c>
      <c r="G21" s="8">
        <f t="shared" si="31"/>
        <v>0.2</v>
      </c>
      <c r="M21" s="8" t="str">
        <f t="shared" si="32"/>
        <v>e5</v>
      </c>
      <c r="N21" s="8">
        <f t="shared" si="33"/>
        <v>0.2</v>
      </c>
      <c r="T21" s="8" t="str">
        <f t="shared" si="34"/>
        <v>e5</v>
      </c>
      <c r="U21" s="8">
        <f t="shared" si="35"/>
        <v>0.2</v>
      </c>
      <c r="AA21" s="8" t="str">
        <f t="shared" si="36"/>
        <v>e5</v>
      </c>
      <c r="AB21" s="8" t="e">
        <f t="shared" si="37"/>
        <v>#NUM!</v>
      </c>
    </row>
    <row r="23" spans="3:28" hidden="1" x14ac:dyDescent="0.25"/>
    <row r="24" spans="3:28" hidden="1" x14ac:dyDescent="0.25">
      <c r="C24" s="8">
        <f>C3*G$17</f>
        <v>0.2</v>
      </c>
      <c r="D24" s="8">
        <f>D3*G$18</f>
        <v>0</v>
      </c>
      <c r="E24" s="8">
        <f>E3*G$19</f>
        <v>0</v>
      </c>
      <c r="F24" s="8">
        <f>F3*G$20</f>
        <v>0</v>
      </c>
      <c r="G24" s="8">
        <f>G3*G$21</f>
        <v>0</v>
      </c>
      <c r="J24" s="8">
        <f>J3*N$17</f>
        <v>0.2</v>
      </c>
      <c r="K24" s="8">
        <f>K3*N$18</f>
        <v>0</v>
      </c>
      <c r="L24" s="8">
        <f>L3*N$19</f>
        <v>0</v>
      </c>
      <c r="M24" s="8">
        <f>M3*N$20</f>
        <v>0</v>
      </c>
      <c r="N24" s="8">
        <f>N3*N$21</f>
        <v>0</v>
      </c>
      <c r="Q24" s="8">
        <f>Q3*U$17</f>
        <v>0.2</v>
      </c>
      <c r="R24" s="8">
        <f>R3*U$18</f>
        <v>0</v>
      </c>
      <c r="S24" s="8">
        <f>S3*U$19</f>
        <v>0</v>
      </c>
      <c r="T24" s="8">
        <f>T3*U$20</f>
        <v>0</v>
      </c>
      <c r="U24" s="8">
        <f>U3*U$21</f>
        <v>0</v>
      </c>
      <c r="X24" s="8" t="e">
        <f>X3*AB$17</f>
        <v>#NUM!</v>
      </c>
      <c r="Y24" s="8" t="e">
        <f>Y3*AB$18</f>
        <v>#NUM!</v>
      </c>
      <c r="Z24" s="8" t="e">
        <f>Z3*AB$19</f>
        <v>#NUM!</v>
      </c>
      <c r="AA24" s="8" t="e">
        <f>AA3*AB$20</f>
        <v>#NUM!</v>
      </c>
      <c r="AB24" s="8" t="e">
        <f>AB3*AB$21</f>
        <v>#NUM!</v>
      </c>
    </row>
    <row r="25" spans="3:28" hidden="1" x14ac:dyDescent="0.25">
      <c r="C25" s="8">
        <f t="shared" ref="C25:C28" si="38">C4*G$17</f>
        <v>0</v>
      </c>
      <c r="D25" s="8">
        <f t="shared" ref="D25:D28" si="39">D4*G$18</f>
        <v>0.2</v>
      </c>
      <c r="E25" s="8">
        <f t="shared" ref="E25:E28" si="40">E4*G$19</f>
        <v>0</v>
      </c>
      <c r="F25" s="8">
        <f t="shared" ref="F25:F28" si="41">F4*G$20</f>
        <v>0</v>
      </c>
      <c r="G25" s="8">
        <f t="shared" ref="G25:G28" si="42">G4*G$21</f>
        <v>0</v>
      </c>
      <c r="J25" s="8">
        <f t="shared" ref="J25:J28" si="43">J4*N$17</f>
        <v>0</v>
      </c>
      <c r="K25" s="8">
        <f t="shared" ref="K25:K28" si="44">K4*N$18</f>
        <v>0.2</v>
      </c>
      <c r="L25" s="8">
        <f t="shared" ref="L25:L28" si="45">L4*N$19</f>
        <v>0</v>
      </c>
      <c r="M25" s="8">
        <f t="shared" ref="M25:M28" si="46">M4*N$20</f>
        <v>0</v>
      </c>
      <c r="N25" s="8">
        <f t="shared" ref="N25:N28" si="47">N4*N$21</f>
        <v>0</v>
      </c>
      <c r="Q25" s="8">
        <f t="shared" ref="Q25:Q28" si="48">Q4*U$17</f>
        <v>0</v>
      </c>
      <c r="R25" s="8">
        <f t="shared" ref="R25:R28" si="49">R4*U$18</f>
        <v>0.2</v>
      </c>
      <c r="S25" s="8">
        <f t="shared" ref="S25:S28" si="50">S4*U$19</f>
        <v>0</v>
      </c>
      <c r="T25" s="8">
        <f t="shared" ref="T25:T28" si="51">T4*U$20</f>
        <v>0</v>
      </c>
      <c r="U25" s="8">
        <f t="shared" ref="U25:U28" si="52">U4*U$21</f>
        <v>0</v>
      </c>
      <c r="X25" s="8" t="e">
        <f t="shared" ref="X25:X28" si="53">X4*AB$17</f>
        <v>#NUM!</v>
      </c>
      <c r="Y25" s="8" t="e">
        <f t="shared" ref="Y25:Y28" si="54">Y4*AB$18</f>
        <v>#NUM!</v>
      </c>
      <c r="Z25" s="8" t="e">
        <f t="shared" ref="Z25:Z28" si="55">Z4*AB$19</f>
        <v>#NUM!</v>
      </c>
      <c r="AA25" s="8" t="e">
        <f t="shared" ref="AA25:AA28" si="56">AA4*AB$20</f>
        <v>#NUM!</v>
      </c>
      <c r="AB25" s="8" t="e">
        <f t="shared" ref="AB25:AB28" si="57">AB4*AB$21</f>
        <v>#NUM!</v>
      </c>
    </row>
    <row r="26" spans="3:28" hidden="1" x14ac:dyDescent="0.25">
      <c r="C26" s="8">
        <f t="shared" si="38"/>
        <v>0</v>
      </c>
      <c r="D26" s="8">
        <f t="shared" si="39"/>
        <v>0</v>
      </c>
      <c r="E26" s="8">
        <f t="shared" si="40"/>
        <v>0.2</v>
      </c>
      <c r="F26" s="8">
        <f t="shared" si="41"/>
        <v>0</v>
      </c>
      <c r="G26" s="8">
        <f t="shared" si="42"/>
        <v>0</v>
      </c>
      <c r="J26" s="8">
        <f t="shared" si="43"/>
        <v>0</v>
      </c>
      <c r="K26" s="8">
        <f t="shared" si="44"/>
        <v>0</v>
      </c>
      <c r="L26" s="8">
        <f t="shared" si="45"/>
        <v>0.2</v>
      </c>
      <c r="M26" s="8">
        <f t="shared" si="46"/>
        <v>0</v>
      </c>
      <c r="N26" s="8">
        <f t="shared" si="47"/>
        <v>0</v>
      </c>
      <c r="Q26" s="8">
        <f t="shared" si="48"/>
        <v>0</v>
      </c>
      <c r="R26" s="8">
        <f t="shared" si="49"/>
        <v>0</v>
      </c>
      <c r="S26" s="8">
        <f t="shared" si="50"/>
        <v>0.2</v>
      </c>
      <c r="T26" s="8">
        <f t="shared" si="51"/>
        <v>0</v>
      </c>
      <c r="U26" s="8">
        <f t="shared" si="52"/>
        <v>0</v>
      </c>
      <c r="X26" s="8" t="e">
        <f t="shared" si="53"/>
        <v>#NUM!</v>
      </c>
      <c r="Y26" s="8" t="e">
        <f t="shared" si="54"/>
        <v>#NUM!</v>
      </c>
      <c r="Z26" s="8" t="e">
        <f t="shared" si="55"/>
        <v>#NUM!</v>
      </c>
      <c r="AA26" s="8" t="e">
        <f t="shared" si="56"/>
        <v>#NUM!</v>
      </c>
      <c r="AB26" s="8" t="e">
        <f t="shared" si="57"/>
        <v>#NUM!</v>
      </c>
    </row>
    <row r="27" spans="3:28" hidden="1" x14ac:dyDescent="0.25">
      <c r="C27" s="8">
        <f t="shared" si="38"/>
        <v>0</v>
      </c>
      <c r="D27" s="8">
        <f t="shared" si="39"/>
        <v>0</v>
      </c>
      <c r="E27" s="8">
        <f t="shared" si="40"/>
        <v>0</v>
      </c>
      <c r="F27" s="8">
        <f t="shared" si="41"/>
        <v>0.2</v>
      </c>
      <c r="G27" s="8">
        <f t="shared" si="42"/>
        <v>0</v>
      </c>
      <c r="J27" s="8">
        <f t="shared" si="43"/>
        <v>0</v>
      </c>
      <c r="K27" s="8">
        <f t="shared" si="44"/>
        <v>0</v>
      </c>
      <c r="L27" s="8">
        <f t="shared" si="45"/>
        <v>0</v>
      </c>
      <c r="M27" s="8">
        <f t="shared" si="46"/>
        <v>0.2</v>
      </c>
      <c r="N27" s="8">
        <f t="shared" si="47"/>
        <v>0</v>
      </c>
      <c r="Q27" s="8">
        <f t="shared" si="48"/>
        <v>0</v>
      </c>
      <c r="R27" s="8">
        <f t="shared" si="49"/>
        <v>0</v>
      </c>
      <c r="S27" s="8">
        <f t="shared" si="50"/>
        <v>0</v>
      </c>
      <c r="T27" s="8">
        <f t="shared" si="51"/>
        <v>0.2</v>
      </c>
      <c r="U27" s="8">
        <f t="shared" si="52"/>
        <v>0</v>
      </c>
      <c r="X27" s="8" t="e">
        <f t="shared" si="53"/>
        <v>#NUM!</v>
      </c>
      <c r="Y27" s="8" t="e">
        <f t="shared" si="54"/>
        <v>#NUM!</v>
      </c>
      <c r="Z27" s="8" t="e">
        <f t="shared" si="55"/>
        <v>#NUM!</v>
      </c>
      <c r="AA27" s="8" t="e">
        <f t="shared" si="56"/>
        <v>#NUM!</v>
      </c>
      <c r="AB27" s="8" t="e">
        <f t="shared" si="57"/>
        <v>#NUM!</v>
      </c>
    </row>
    <row r="28" spans="3:28" hidden="1" x14ac:dyDescent="0.25">
      <c r="C28" s="8">
        <f t="shared" si="38"/>
        <v>0</v>
      </c>
      <c r="D28" s="8">
        <f t="shared" si="39"/>
        <v>0</v>
      </c>
      <c r="E28" s="8">
        <f t="shared" si="40"/>
        <v>0</v>
      </c>
      <c r="F28" s="8">
        <f t="shared" si="41"/>
        <v>0</v>
      </c>
      <c r="G28" s="8">
        <f t="shared" si="42"/>
        <v>0.2</v>
      </c>
      <c r="J28" s="8">
        <f t="shared" si="43"/>
        <v>0</v>
      </c>
      <c r="K28" s="8">
        <f t="shared" si="44"/>
        <v>0</v>
      </c>
      <c r="L28" s="8">
        <f t="shared" si="45"/>
        <v>0</v>
      </c>
      <c r="M28" s="8">
        <f t="shared" si="46"/>
        <v>0</v>
      </c>
      <c r="N28" s="8">
        <f t="shared" si="47"/>
        <v>0.2</v>
      </c>
      <c r="Q28" s="8">
        <f t="shared" si="48"/>
        <v>0</v>
      </c>
      <c r="R28" s="8">
        <f t="shared" si="49"/>
        <v>0</v>
      </c>
      <c r="S28" s="8">
        <f t="shared" si="50"/>
        <v>0</v>
      </c>
      <c r="T28" s="8">
        <f t="shared" si="51"/>
        <v>0</v>
      </c>
      <c r="U28" s="8">
        <f t="shared" si="52"/>
        <v>0.2</v>
      </c>
      <c r="X28" s="8" t="e">
        <f t="shared" si="53"/>
        <v>#NUM!</v>
      </c>
      <c r="Y28" s="8" t="e">
        <f t="shared" si="54"/>
        <v>#NUM!</v>
      </c>
      <c r="Z28" s="8" t="e">
        <f t="shared" si="55"/>
        <v>#NUM!</v>
      </c>
      <c r="AA28" s="8" t="e">
        <f t="shared" si="56"/>
        <v>#NUM!</v>
      </c>
      <c r="AB28" s="8" t="e">
        <f t="shared" si="57"/>
        <v>#NUM!</v>
      </c>
    </row>
    <row r="29" spans="3:28" hidden="1" x14ac:dyDescent="0.25"/>
    <row r="30" spans="3:28" hidden="1" x14ac:dyDescent="0.25">
      <c r="C30" s="8">
        <f>SUM(C24:G24)</f>
        <v>0.2</v>
      </c>
      <c r="E30" s="8">
        <f>G17</f>
        <v>0.2</v>
      </c>
      <c r="G30" s="8">
        <f>C30/E30</f>
        <v>1</v>
      </c>
      <c r="J30" s="8">
        <f>SUM(J24:N24)</f>
        <v>0.2</v>
      </c>
      <c r="L30" s="8">
        <f>N17</f>
        <v>0.2</v>
      </c>
      <c r="N30" s="8">
        <f>J30/L30</f>
        <v>1</v>
      </c>
      <c r="Q30" s="8">
        <f>SUM(Q24:U24)</f>
        <v>0.2</v>
      </c>
      <c r="S30" s="8">
        <f>U17</f>
        <v>0.2</v>
      </c>
      <c r="U30" s="8">
        <f>Q30/S30</f>
        <v>1</v>
      </c>
      <c r="X30" s="8" t="e">
        <f>SUM(X24:AB24)</f>
        <v>#NUM!</v>
      </c>
      <c r="Z30" s="8" t="e">
        <f>AB17</f>
        <v>#NUM!</v>
      </c>
      <c r="AB30" s="8" t="e">
        <f>X30/Z30</f>
        <v>#NUM!</v>
      </c>
    </row>
    <row r="31" spans="3:28" hidden="1" x14ac:dyDescent="0.25">
      <c r="C31" s="8">
        <f t="shared" ref="C31:C34" si="58">SUM(C25:G25)</f>
        <v>0.2</v>
      </c>
      <c r="E31" s="8">
        <f t="shared" ref="E31:E34" si="59">G18</f>
        <v>0.2</v>
      </c>
      <c r="G31" s="8">
        <f t="shared" ref="G31:G34" si="60">C31/E31</f>
        <v>1</v>
      </c>
      <c r="J31" s="8">
        <f t="shared" ref="J31:J34" si="61">SUM(J25:N25)</f>
        <v>0.2</v>
      </c>
      <c r="L31" s="8">
        <f t="shared" ref="L31:L34" si="62">N18</f>
        <v>0.2</v>
      </c>
      <c r="N31" s="8">
        <f t="shared" ref="N31:N34" si="63">J31/L31</f>
        <v>1</v>
      </c>
      <c r="Q31" s="8">
        <f t="shared" ref="Q31:Q34" si="64">SUM(Q25:U25)</f>
        <v>0.2</v>
      </c>
      <c r="S31" s="8">
        <f t="shared" ref="S31:S34" si="65">U18</f>
        <v>0.2</v>
      </c>
      <c r="U31" s="8">
        <f t="shared" ref="U31:U34" si="66">Q31/S31</f>
        <v>1</v>
      </c>
      <c r="X31" s="8" t="e">
        <f t="shared" ref="X31:X34" si="67">SUM(X25:AB25)</f>
        <v>#NUM!</v>
      </c>
      <c r="Z31" s="8" t="e">
        <f t="shared" ref="Z31:Z34" si="68">AB18</f>
        <v>#NUM!</v>
      </c>
      <c r="AB31" s="8" t="e">
        <f t="shared" ref="AB31:AB34" si="69">X31/Z31</f>
        <v>#NUM!</v>
      </c>
    </row>
    <row r="32" spans="3:28" hidden="1" x14ac:dyDescent="0.25">
      <c r="C32" s="8">
        <f t="shared" si="58"/>
        <v>0.2</v>
      </c>
      <c r="E32" s="8">
        <f t="shared" si="59"/>
        <v>0.2</v>
      </c>
      <c r="G32" s="8">
        <f t="shared" si="60"/>
        <v>1</v>
      </c>
      <c r="J32" s="8">
        <f t="shared" si="61"/>
        <v>0.2</v>
      </c>
      <c r="L32" s="8">
        <f t="shared" si="62"/>
        <v>0.2</v>
      </c>
      <c r="N32" s="8">
        <f t="shared" si="63"/>
        <v>1</v>
      </c>
      <c r="Q32" s="8">
        <f t="shared" si="64"/>
        <v>0.2</v>
      </c>
      <c r="S32" s="8">
        <f t="shared" si="65"/>
        <v>0.2</v>
      </c>
      <c r="U32" s="8">
        <f t="shared" si="66"/>
        <v>1</v>
      </c>
      <c r="X32" s="8" t="e">
        <f t="shared" si="67"/>
        <v>#NUM!</v>
      </c>
      <c r="Z32" s="8" t="e">
        <f t="shared" si="68"/>
        <v>#NUM!</v>
      </c>
      <c r="AB32" s="8" t="e">
        <f t="shared" si="69"/>
        <v>#NUM!</v>
      </c>
    </row>
    <row r="33" spans="3:28" hidden="1" x14ac:dyDescent="0.25">
      <c r="C33" s="8">
        <f t="shared" si="58"/>
        <v>0.2</v>
      </c>
      <c r="E33" s="8">
        <f t="shared" si="59"/>
        <v>0.2</v>
      </c>
      <c r="G33" s="8">
        <f t="shared" si="60"/>
        <v>1</v>
      </c>
      <c r="J33" s="8">
        <f t="shared" si="61"/>
        <v>0.2</v>
      </c>
      <c r="L33" s="8">
        <f t="shared" si="62"/>
        <v>0.2</v>
      </c>
      <c r="N33" s="8">
        <f t="shared" si="63"/>
        <v>1</v>
      </c>
      <c r="Q33" s="8">
        <f t="shared" si="64"/>
        <v>0.2</v>
      </c>
      <c r="S33" s="8">
        <f t="shared" si="65"/>
        <v>0.2</v>
      </c>
      <c r="U33" s="8">
        <f t="shared" si="66"/>
        <v>1</v>
      </c>
      <c r="X33" s="8" t="e">
        <f t="shared" si="67"/>
        <v>#NUM!</v>
      </c>
      <c r="Z33" s="8" t="e">
        <f t="shared" si="68"/>
        <v>#NUM!</v>
      </c>
      <c r="AB33" s="8" t="e">
        <f t="shared" si="69"/>
        <v>#NUM!</v>
      </c>
    </row>
    <row r="34" spans="3:28" hidden="1" x14ac:dyDescent="0.25">
      <c r="C34" s="8">
        <f t="shared" si="58"/>
        <v>0.2</v>
      </c>
      <c r="E34" s="8">
        <f t="shared" si="59"/>
        <v>0.2</v>
      </c>
      <c r="G34" s="10">
        <f t="shared" si="60"/>
        <v>1</v>
      </c>
      <c r="J34" s="8">
        <f t="shared" si="61"/>
        <v>0.2</v>
      </c>
      <c r="L34" s="8">
        <f t="shared" si="62"/>
        <v>0.2</v>
      </c>
      <c r="N34" s="10">
        <f t="shared" si="63"/>
        <v>1</v>
      </c>
      <c r="Q34" s="8">
        <f t="shared" si="64"/>
        <v>0.2</v>
      </c>
      <c r="S34" s="8">
        <f t="shared" si="65"/>
        <v>0.2</v>
      </c>
      <c r="U34" s="10">
        <f t="shared" si="66"/>
        <v>1</v>
      </c>
      <c r="X34" s="8" t="e">
        <f t="shared" si="67"/>
        <v>#NUM!</v>
      </c>
      <c r="Z34" s="8" t="e">
        <f t="shared" si="68"/>
        <v>#NUM!</v>
      </c>
      <c r="AB34" s="10" t="e">
        <f t="shared" si="69"/>
        <v>#NUM!</v>
      </c>
    </row>
    <row r="35" spans="3:28" hidden="1" x14ac:dyDescent="0.25">
      <c r="F35" s="8"/>
      <c r="G35" s="8"/>
      <c r="M35" s="8"/>
      <c r="N35" s="8"/>
      <c r="T35" s="8"/>
      <c r="U35" s="8"/>
      <c r="AA35" s="8"/>
      <c r="AB35" s="8"/>
    </row>
    <row r="36" spans="3:28" hidden="1" x14ac:dyDescent="0.25">
      <c r="F36" s="8" t="s">
        <v>16</v>
      </c>
      <c r="G36" s="8">
        <f>AVERAGE(G30:G34)</f>
        <v>1</v>
      </c>
      <c r="M36" s="8" t="s">
        <v>16</v>
      </c>
      <c r="N36" s="8">
        <f>AVERAGE(N30:N34)</f>
        <v>1</v>
      </c>
      <c r="T36" s="8" t="s">
        <v>16</v>
      </c>
      <c r="U36" s="8">
        <f>AVERAGE(U30:U34)</f>
        <v>1</v>
      </c>
      <c r="AA36" s="8" t="s">
        <v>16</v>
      </c>
      <c r="AB36" s="8" t="e">
        <f>AVERAGE(AB30:AB34)</f>
        <v>#NUM!</v>
      </c>
    </row>
    <row r="37" spans="3:28" hidden="1" x14ac:dyDescent="0.25">
      <c r="F37" s="8" t="s">
        <v>17</v>
      </c>
      <c r="G37" s="8">
        <f>(G36-5)/4</f>
        <v>-1</v>
      </c>
      <c r="M37" s="8" t="s">
        <v>17</v>
      </c>
      <c r="N37" s="8">
        <f>(N36-5)/4</f>
        <v>-1</v>
      </c>
      <c r="T37" s="8" t="s">
        <v>17</v>
      </c>
      <c r="U37" s="8">
        <f>(U36-5)/4</f>
        <v>-1</v>
      </c>
      <c r="AA37" s="8" t="s">
        <v>17</v>
      </c>
      <c r="AB37" s="8" t="e">
        <f>(AB36-5)/4</f>
        <v>#NUM!</v>
      </c>
    </row>
    <row r="38" spans="3:28" x14ac:dyDescent="0.25">
      <c r="F38" s="8" t="s">
        <v>18</v>
      </c>
      <c r="G38" s="8">
        <f>G37/1.11</f>
        <v>-0.9009009009009008</v>
      </c>
      <c r="M38" s="8" t="s">
        <v>18</v>
      </c>
      <c r="N38" s="8">
        <f>N37/1.11</f>
        <v>-0.9009009009009008</v>
      </c>
      <c r="T38" s="8" t="s">
        <v>18</v>
      </c>
      <c r="U38" s="8">
        <f>U37/1.11</f>
        <v>-0.9009009009009008</v>
      </c>
      <c r="AA38" s="8" t="s">
        <v>18</v>
      </c>
      <c r="AB38" s="8" t="e">
        <f>AB37/1.11</f>
        <v>#NUM!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tablica</vt:lpstr>
      <vt:lpstr>2x2</vt:lpstr>
      <vt:lpstr>3x3</vt:lpstr>
      <vt:lpstr>4x4</vt:lpstr>
      <vt:lpstr>5x5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 Kadoić</dc:creator>
  <cp:lastModifiedBy>Nikola</cp:lastModifiedBy>
  <dcterms:created xsi:type="dcterms:W3CDTF">2015-06-05T18:19:34Z</dcterms:created>
  <dcterms:modified xsi:type="dcterms:W3CDTF">2020-05-15T16:58:49Z</dcterms:modified>
</cp:coreProperties>
</file>